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2225" tabRatio="782" activeTab="5"/>
  </bookViews>
  <sheets>
    <sheet name="Tab B1 - N.C. Residenziale" sheetId="1" r:id="rId1"/>
    <sheet name="Tab B2 -N.C. Produttivo" sheetId="2" r:id="rId2"/>
    <sheet name="N.C. Turist.-commer. direz." sheetId="3" r:id="rId3"/>
    <sheet name="Tab B4 -N.C. Commerc. Ingrosso" sheetId="4" r:id="rId4"/>
    <sheet name="Tab A1 - P.E. Residenziale" sheetId="5" r:id="rId5"/>
    <sheet name="Tab A2 - P.E. Produttivo" sheetId="6" r:id="rId6"/>
    <sheet name="P.E. Turist.-commer. direz." sheetId="7" r:id="rId7"/>
    <sheet name="Tab A4 -P.E. Commerc. Ingrosso" sheetId="8" r:id="rId8"/>
    <sheet name="Tab. A5 - P.E. - Oneri Verdi" sheetId="9" r:id="rId9"/>
  </sheets>
  <definedNames>
    <definedName name="_xlnm.Print_Area" localSheetId="2">'N.C. Turist.-commer. direz.'!$A$1:$H$24</definedName>
    <definedName name="_xlnm.Print_Area" localSheetId="6">'P.E. Turist.-commer. direz.'!$A$1:$H$29</definedName>
    <definedName name="_xlnm.Print_Area" localSheetId="4">'Tab A1 - P.E. Residenziale'!$A$1:$H$30</definedName>
    <definedName name="_xlnm.Print_Area" localSheetId="5">'Tab A2 - P.E. Produttivo'!$A$1:$H$30</definedName>
    <definedName name="_xlnm.Print_Area" localSheetId="7">'Tab A4 -P.E. Commerc. Ingrosso'!$A$1:$H$29</definedName>
    <definedName name="_xlnm.Print_Area" localSheetId="0">'Tab B1 - N.C. Residenziale'!$A$1:$H$24</definedName>
    <definedName name="_xlnm.Print_Area" localSheetId="1">'Tab B2 -N.C. Produttivo'!$A$1:$H$25</definedName>
    <definedName name="_xlnm.Print_Area" localSheetId="3">'Tab B4 -N.C. Commerc. Ingrosso'!$A$1:$H$25</definedName>
    <definedName name="_xlnm.Print_Area" localSheetId="8">'Tab. A5 - P.E. - Oneri Verdi'!$A$1:$F$28</definedName>
  </definedNames>
  <calcPr fullCalcOnLoad="1"/>
</workbook>
</file>

<file path=xl/sharedStrings.xml><?xml version="1.0" encoding="utf-8"?>
<sst xmlns="http://schemas.openxmlformats.org/spreadsheetml/2006/main" count="235" uniqueCount="59">
  <si>
    <t xml:space="preserve">ZONA A </t>
  </si>
  <si>
    <t>ZONA B</t>
  </si>
  <si>
    <t>ZONA C</t>
  </si>
  <si>
    <t>Primaria</t>
  </si>
  <si>
    <t>Secondaria</t>
  </si>
  <si>
    <t>1a) Interventi che comportano il cambio di destinazione d'uso</t>
  </si>
  <si>
    <t>1b) Interventi che comportano l'aumento di unità immobiliari</t>
  </si>
  <si>
    <t>1c) Interventi che comportano l'aumento di aumento di superficie (su e/o snr)</t>
  </si>
  <si>
    <t>1d) Interventi che comportano il cambio di destinazione d'uso e l' aumento di unità immobiliari</t>
  </si>
  <si>
    <t>Tipologia di intervento</t>
  </si>
  <si>
    <t>TAB. A/1 - Edilizia residenziale</t>
  </si>
  <si>
    <t>TAB. A/2 - attività produttive</t>
  </si>
  <si>
    <t>TUTTE LE ZONE</t>
  </si>
  <si>
    <t>TAB. A/4 - insediamenti commeriali all'ingrosso</t>
  </si>
  <si>
    <t>TAB. A/3 - Insediamenti turistici, commerciali e direzionali</t>
  </si>
  <si>
    <t>RESIDENZIALE</t>
  </si>
  <si>
    <t>PRODUTTIVO</t>
  </si>
  <si>
    <t>INGROSSO</t>
  </si>
  <si>
    <t>TAB. A/5 - oneri verdi</t>
  </si>
  <si>
    <t>1e) Interventi che comportano il aumento di superficie (su e/o snr) e l' aumento di unità immobiliari</t>
  </si>
  <si>
    <t>1f) Interventi che comportano il cambio di destinazione d'uso e l'aumento di superficie (su e/o snr)</t>
  </si>
  <si>
    <t>1g) Interventi che comportano il cambio di destinazione d'uso, l'aumento di unità immobiliari e l'aumento di superficie (su e/o snr)</t>
  </si>
  <si>
    <t>Oneri al mc. di VE art. 23 D.P.G.R. 39/R/2018</t>
  </si>
  <si>
    <t>Oneri al mq. Di SU art. 12 D.P.G.R. 39/R/2018</t>
  </si>
  <si>
    <t>ZONA D</t>
  </si>
  <si>
    <t>INTERVENTI SUL PATRIMONIO EDILIZIO ESISTENTE</t>
  </si>
  <si>
    <t>TAB. B/1 - Edilizia residenziale</t>
  </si>
  <si>
    <t>INTERVENTI PER NUOVA EDIFICAZIONE</t>
  </si>
  <si>
    <t>TAB. B/2 - attività produttive</t>
  </si>
  <si>
    <t>TAB. B/3 - Insediamenti turistici, commerciali e direzionali</t>
  </si>
  <si>
    <t>c) Nuova edificazione if&gt;3</t>
  </si>
  <si>
    <t>a) Nuova edificazione if &lt;1,5</t>
  </si>
  <si>
    <t>b) Nuova edificazione 1,5&gt; if &gt;3</t>
  </si>
  <si>
    <t>TAB. B/4 - insediamenti commeriali all'ingrosso</t>
  </si>
  <si>
    <t xml:space="preserve">ZONA AGRICOLA </t>
  </si>
  <si>
    <t>Oneri ecologici</t>
  </si>
  <si>
    <t>Oneri Ecologici</t>
  </si>
  <si>
    <t xml:space="preserve">1e) Sostituzione Edilizia </t>
  </si>
  <si>
    <t>1e) Sostituzione Edilizia che comporta l'aumento di unità immobiliari</t>
  </si>
  <si>
    <t xml:space="preserve">ZONE A </t>
  </si>
  <si>
    <t>ZONA B e C</t>
  </si>
  <si>
    <t>COMMERCIALE DIREZIONALE E TURISTICO RICETTIVO</t>
  </si>
  <si>
    <t>ZONA C e D</t>
  </si>
  <si>
    <t>DATI INTERVENTO</t>
  </si>
  <si>
    <t xml:space="preserve">Superficie Fondiaria (SF) mq. </t>
  </si>
  <si>
    <t xml:space="preserve">Volume Edificato o Edificabile (VE) mc. </t>
  </si>
  <si>
    <t>Indice di edificabilità fondiaria (IF)</t>
  </si>
  <si>
    <t xml:space="preserve">Sperficie Utile dell'intervento (SU) mq. </t>
  </si>
  <si>
    <t>Superficie Utile dell'intervento (SU) mq.</t>
  </si>
  <si>
    <t>Importo unitario Oneri Verdi</t>
  </si>
  <si>
    <t>TOTALE CONTRIBUTO</t>
  </si>
  <si>
    <t>Importo unitario urbanizzazione primaria</t>
  </si>
  <si>
    <t>Importo unitario urbanizzazione secondaria</t>
  </si>
  <si>
    <t>Importo unitario oneri ecologici</t>
  </si>
  <si>
    <t>TOTALE CONTIBUTO</t>
  </si>
  <si>
    <t>Codice Pratica</t>
  </si>
  <si>
    <t>Tecnico Compilatore</t>
  </si>
  <si>
    <t xml:space="preserve">Data </t>
  </si>
  <si>
    <t>Intestatario pratica edilizia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</si>
</sst>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&quot;€&quot;\ #,##0.00"/>
    <numFmt numFmtId="174" formatCode="&quot;€.&quot;\ #,##0.00;[Red]\-&quot;€.&quot;\ #,##0.00"/>
    <numFmt numFmtId="175" formatCode="#,##0.00\ &quot;€&quot;"/>
    <numFmt numFmtId="176" formatCode="0.0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13" borderId="10" xfId="0" applyNumberFormat="1" applyFill="1" applyBorder="1" applyAlignment="1" applyProtection="1">
      <alignment/>
      <protection locked="0"/>
    </xf>
    <xf numFmtId="2" fontId="0" fillId="13" borderId="1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13" borderId="14" xfId="0" applyFont="1" applyFill="1" applyBorder="1" applyAlignment="1" applyProtection="1">
      <alignment horizontal="center"/>
      <protection/>
    </xf>
    <xf numFmtId="0" fontId="2" fillId="13" borderId="11" xfId="0" applyFont="1" applyFill="1" applyBorder="1" applyAlignment="1" applyProtection="1">
      <alignment horizontal="center"/>
      <protection/>
    </xf>
    <xf numFmtId="173" fontId="1" fillId="13" borderId="14" xfId="0" applyNumberFormat="1" applyFont="1" applyFill="1" applyBorder="1" applyAlignment="1" applyProtection="1">
      <alignment horizontal="center" vertical="center"/>
      <protection/>
    </xf>
    <xf numFmtId="173" fontId="42" fillId="13" borderId="14" xfId="0" applyNumberFormat="1" applyFont="1" applyFill="1" applyBorder="1" applyAlignment="1" applyProtection="1">
      <alignment horizontal="center" vertical="center"/>
      <protection/>
    </xf>
    <xf numFmtId="173" fontId="42" fillId="13" borderId="11" xfId="0" applyNumberFormat="1" applyFont="1" applyFill="1" applyBorder="1" applyAlignment="1" applyProtection="1">
      <alignment horizontal="center" vertical="center"/>
      <protection/>
    </xf>
    <xf numFmtId="173" fontId="1" fillId="13" borderId="15" xfId="0" applyNumberFormat="1" applyFont="1" applyFill="1" applyBorder="1" applyAlignment="1" applyProtection="1">
      <alignment horizontal="center" vertical="center"/>
      <protection/>
    </xf>
    <xf numFmtId="173" fontId="42" fillId="13" borderId="15" xfId="0" applyNumberFormat="1" applyFont="1" applyFill="1" applyBorder="1" applyAlignment="1" applyProtection="1">
      <alignment horizontal="center" vertical="center"/>
      <protection/>
    </xf>
    <xf numFmtId="173" fontId="42" fillId="13" borderId="16" xfId="0" applyNumberFormat="1" applyFont="1" applyFill="1" applyBorder="1" applyAlignment="1" applyProtection="1">
      <alignment horizontal="center" vertical="center"/>
      <protection/>
    </xf>
    <xf numFmtId="4" fontId="0" fillId="13" borderId="17" xfId="0" applyNumberFormat="1" applyFont="1" applyFill="1" applyBorder="1" applyAlignment="1" applyProtection="1">
      <alignment vertical="center" wrapText="1"/>
      <protection/>
    </xf>
    <xf numFmtId="4" fontId="0" fillId="13" borderId="18" xfId="0" applyNumberFormat="1" applyFont="1" applyFill="1" applyBorder="1" applyAlignment="1" applyProtection="1">
      <alignment vertical="center" wrapText="1"/>
      <protection/>
    </xf>
    <xf numFmtId="4" fontId="0" fillId="13" borderId="19" xfId="0" applyNumberFormat="1" applyFont="1" applyFill="1" applyBorder="1" applyAlignment="1" applyProtection="1">
      <alignment vertical="center" wrapText="1"/>
      <protection/>
    </xf>
    <xf numFmtId="0" fontId="0" fillId="13" borderId="20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13" borderId="11" xfId="0" applyFill="1" applyBorder="1" applyAlignment="1" applyProtection="1">
      <alignment/>
      <protection locked="0"/>
    </xf>
    <xf numFmtId="0" fontId="0" fillId="13" borderId="20" xfId="0" applyFill="1" applyBorder="1" applyAlignment="1" applyProtection="1">
      <alignment/>
      <protection locked="0"/>
    </xf>
    <xf numFmtId="0" fontId="0" fillId="13" borderId="19" xfId="0" applyFill="1" applyBorder="1" applyAlignment="1" applyProtection="1">
      <alignment/>
      <protection/>
    </xf>
    <xf numFmtId="173" fontId="1" fillId="13" borderId="25" xfId="0" applyNumberFormat="1" applyFont="1" applyFill="1" applyBorder="1" applyAlignment="1" applyProtection="1">
      <alignment horizontal="center" vertical="center"/>
      <protection/>
    </xf>
    <xf numFmtId="173" fontId="42" fillId="13" borderId="25" xfId="0" applyNumberFormat="1" applyFont="1" applyFill="1" applyBorder="1" applyAlignment="1" applyProtection="1">
      <alignment horizontal="center" vertical="center"/>
      <protection/>
    </xf>
    <xf numFmtId="173" fontId="42" fillId="13" borderId="26" xfId="0" applyNumberFormat="1" applyFont="1" applyFill="1" applyBorder="1" applyAlignment="1" applyProtection="1">
      <alignment horizontal="center" vertical="center"/>
      <protection/>
    </xf>
    <xf numFmtId="173" fontId="42" fillId="13" borderId="27" xfId="0" applyNumberFormat="1" applyFont="1" applyFill="1" applyBorder="1" applyAlignment="1" applyProtection="1">
      <alignment horizontal="center" vertical="center"/>
      <protection/>
    </xf>
    <xf numFmtId="173" fontId="1" fillId="13" borderId="27" xfId="0" applyNumberFormat="1" applyFont="1" applyFill="1" applyBorder="1" applyAlignment="1" applyProtection="1">
      <alignment horizontal="center" vertical="center"/>
      <protection/>
    </xf>
    <xf numFmtId="173" fontId="42" fillId="13" borderId="28" xfId="0" applyNumberFormat="1" applyFont="1" applyFill="1" applyBorder="1" applyAlignment="1" applyProtection="1">
      <alignment horizontal="center" vertical="center"/>
      <protection/>
    </xf>
    <xf numFmtId="0" fontId="0" fillId="13" borderId="11" xfId="0" applyFill="1" applyBorder="1" applyAlignment="1" applyProtection="1">
      <alignment/>
      <protection/>
    </xf>
    <xf numFmtId="2" fontId="1" fillId="33" borderId="29" xfId="0" applyNumberFormat="1" applyFon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173" fontId="0" fillId="4" borderId="15" xfId="0" applyNumberFormat="1" applyFont="1" applyFill="1" applyBorder="1" applyAlignment="1" applyProtection="1">
      <alignment horizontal="center" vertical="center"/>
      <protection/>
    </xf>
    <xf numFmtId="173" fontId="43" fillId="4" borderId="15" xfId="0" applyNumberFormat="1" applyFont="1" applyFill="1" applyBorder="1" applyAlignment="1" applyProtection="1">
      <alignment horizontal="center" vertical="center"/>
      <protection/>
    </xf>
    <xf numFmtId="173" fontId="43" fillId="4" borderId="30" xfId="0" applyNumberFormat="1" applyFont="1" applyFill="1" applyBorder="1" applyAlignment="1" applyProtection="1">
      <alignment horizontal="center" vertical="center"/>
      <protection/>
    </xf>
    <xf numFmtId="173" fontId="0" fillId="4" borderId="14" xfId="0" applyNumberFormat="1" applyFont="1" applyFill="1" applyBorder="1" applyAlignment="1" applyProtection="1">
      <alignment horizontal="center" vertical="center"/>
      <protection/>
    </xf>
    <xf numFmtId="173" fontId="43" fillId="4" borderId="16" xfId="0" applyNumberFormat="1" applyFont="1" applyFill="1" applyBorder="1" applyAlignment="1" applyProtection="1">
      <alignment horizontal="center" vertical="center"/>
      <protection/>
    </xf>
    <xf numFmtId="173" fontId="43" fillId="4" borderId="14" xfId="0" applyNumberFormat="1" applyFont="1" applyFill="1" applyBorder="1" applyAlignment="1" applyProtection="1">
      <alignment horizontal="center" vertical="center"/>
      <protection/>
    </xf>
    <xf numFmtId="173" fontId="43" fillId="4" borderId="29" xfId="0" applyNumberFormat="1" applyFont="1" applyFill="1" applyBorder="1" applyAlignment="1" applyProtection="1">
      <alignment horizontal="center" vertical="center"/>
      <protection/>
    </xf>
    <xf numFmtId="173" fontId="43" fillId="4" borderId="11" xfId="0" applyNumberFormat="1" applyFont="1" applyFill="1" applyBorder="1" applyAlignment="1" applyProtection="1">
      <alignment horizontal="center" vertical="center"/>
      <protection/>
    </xf>
    <xf numFmtId="4" fontId="1" fillId="33" borderId="18" xfId="0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173" fontId="44" fillId="4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center" wrapText="1"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13" borderId="34" xfId="0" applyFont="1" applyFill="1" applyBorder="1" applyAlignment="1" applyProtection="1">
      <alignment horizontal="center"/>
      <protection/>
    </xf>
    <xf numFmtId="0" fontId="0" fillId="13" borderId="35" xfId="0" applyFont="1" applyFill="1" applyBorder="1" applyAlignment="1" applyProtection="1">
      <alignment horizontal="center"/>
      <protection/>
    </xf>
    <xf numFmtId="0" fontId="4" fillId="13" borderId="31" xfId="0" applyFont="1" applyFill="1" applyBorder="1" applyAlignment="1" applyProtection="1">
      <alignment horizontal="center"/>
      <protection/>
    </xf>
    <xf numFmtId="0" fontId="1" fillId="13" borderId="32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3" fillId="13" borderId="18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0" fontId="3" fillId="13" borderId="11" xfId="0" applyFont="1" applyFill="1" applyBorder="1" applyAlignment="1" applyProtection="1">
      <alignment horizontal="center"/>
      <protection/>
    </xf>
    <xf numFmtId="49" fontId="1" fillId="13" borderId="18" xfId="0" applyNumberFormat="1" applyFont="1" applyFill="1" applyBorder="1" applyAlignment="1" applyProtection="1">
      <alignment horizontal="center" vertical="center"/>
      <protection/>
    </xf>
    <xf numFmtId="49" fontId="1" fillId="13" borderId="14" xfId="0" applyNumberFormat="1" applyFont="1" applyFill="1" applyBorder="1" applyAlignment="1" applyProtection="1">
      <alignment horizontal="center" vertical="center"/>
      <protection/>
    </xf>
    <xf numFmtId="0" fontId="0" fillId="13" borderId="14" xfId="0" applyFont="1" applyFill="1" applyBorder="1" applyAlignment="1" applyProtection="1">
      <alignment horizontal="center" vertical="center" wrapText="1"/>
      <protection/>
    </xf>
    <xf numFmtId="0" fontId="0" fillId="13" borderId="11" xfId="0" applyFont="1" applyFill="1" applyBorder="1" applyAlignment="1" applyProtection="1">
      <alignment horizontal="center" vertical="center" wrapText="1"/>
      <protection/>
    </xf>
    <xf numFmtId="0" fontId="1" fillId="13" borderId="14" xfId="0" applyFont="1" applyFill="1" applyBorder="1" applyAlignment="1" applyProtection="1">
      <alignment horizontal="center" vertical="center"/>
      <protection/>
    </xf>
    <xf numFmtId="0" fontId="1" fillId="13" borderId="11" xfId="0" applyFont="1" applyFill="1" applyBorder="1" applyAlignment="1" applyProtection="1">
      <alignment horizontal="center" vertical="center"/>
      <protection/>
    </xf>
    <xf numFmtId="4" fontId="0" fillId="13" borderId="36" xfId="0" applyNumberFormat="1" applyFont="1" applyFill="1" applyBorder="1" applyAlignment="1" applyProtection="1">
      <alignment horizontal="center" vertical="center" wrapText="1"/>
      <protection/>
    </xf>
    <xf numFmtId="4" fontId="0" fillId="13" borderId="27" xfId="0" applyNumberFormat="1" applyFont="1" applyFill="1" applyBorder="1" applyAlignment="1" applyProtection="1">
      <alignment horizontal="center" vertical="center" wrapText="1"/>
      <protection/>
    </xf>
    <xf numFmtId="4" fontId="0" fillId="13" borderId="21" xfId="0" applyNumberFormat="1" applyFont="1" applyFill="1" applyBorder="1" applyAlignment="1" applyProtection="1">
      <alignment horizontal="center" vertical="center" wrapText="1"/>
      <protection/>
    </xf>
    <xf numFmtId="4" fontId="0" fillId="13" borderId="37" xfId="0" applyNumberFormat="1" applyFont="1" applyFill="1" applyBorder="1" applyAlignment="1" applyProtection="1">
      <alignment horizontal="center" vertical="center" wrapText="1"/>
      <protection/>
    </xf>
    <xf numFmtId="2" fontId="0" fillId="13" borderId="38" xfId="0" applyNumberFormat="1" applyFont="1" applyFill="1" applyBorder="1" applyAlignment="1" applyProtection="1">
      <alignment horizontal="center"/>
      <protection/>
    </xf>
    <xf numFmtId="2" fontId="0" fillId="13" borderId="38" xfId="0" applyNumberFormat="1" applyFill="1" applyBorder="1" applyAlignment="1" applyProtection="1">
      <alignment horizontal="center"/>
      <protection/>
    </xf>
    <xf numFmtId="2" fontId="0" fillId="13" borderId="27" xfId="0" applyNumberFormat="1" applyFill="1" applyBorder="1" applyAlignment="1" applyProtection="1">
      <alignment horizontal="center"/>
      <protection/>
    </xf>
    <xf numFmtId="0" fontId="0" fillId="13" borderId="39" xfId="0" applyFill="1" applyBorder="1" applyAlignment="1" applyProtection="1">
      <alignment horizontal="center"/>
      <protection locked="0"/>
    </xf>
    <xf numFmtId="0" fontId="0" fillId="13" borderId="34" xfId="0" applyFill="1" applyBorder="1" applyAlignment="1" applyProtection="1">
      <alignment horizontal="center"/>
      <protection locked="0"/>
    </xf>
    <xf numFmtId="0" fontId="0" fillId="13" borderId="40" xfId="0" applyFill="1" applyBorder="1" applyAlignment="1" applyProtection="1">
      <alignment horizontal="center"/>
      <protection locked="0"/>
    </xf>
    <xf numFmtId="2" fontId="1" fillId="13" borderId="38" xfId="0" applyNumberFormat="1" applyFont="1" applyFill="1" applyBorder="1" applyAlignment="1" applyProtection="1">
      <alignment horizontal="center"/>
      <protection/>
    </xf>
    <xf numFmtId="2" fontId="0" fillId="13" borderId="31" xfId="0" applyNumberFormat="1" applyFill="1" applyBorder="1" applyAlignment="1" applyProtection="1">
      <alignment horizontal="center"/>
      <protection/>
    </xf>
    <xf numFmtId="2" fontId="0" fillId="13" borderId="32" xfId="0" applyNumberFormat="1" applyFill="1" applyBorder="1" applyAlignment="1" applyProtection="1">
      <alignment horizontal="center"/>
      <protection/>
    </xf>
    <xf numFmtId="2" fontId="0" fillId="13" borderId="33" xfId="0" applyNumberFormat="1" applyFill="1" applyBorder="1" applyAlignment="1" applyProtection="1">
      <alignment horizontal="center"/>
      <protection/>
    </xf>
    <xf numFmtId="2" fontId="0" fillId="13" borderId="41" xfId="0" applyNumberFormat="1" applyFill="1" applyBorder="1" applyAlignment="1" applyProtection="1">
      <alignment horizontal="center"/>
      <protection locked="0"/>
    </xf>
    <xf numFmtId="2" fontId="0" fillId="13" borderId="42" xfId="0" applyNumberFormat="1" applyFill="1" applyBorder="1" applyAlignment="1" applyProtection="1">
      <alignment horizontal="center"/>
      <protection locked="0"/>
    </xf>
    <xf numFmtId="2" fontId="0" fillId="13" borderId="43" xfId="0" applyNumberFormat="1" applyFill="1" applyBorder="1" applyAlignment="1" applyProtection="1">
      <alignment horizontal="center"/>
      <protection locked="0"/>
    </xf>
    <xf numFmtId="2" fontId="1" fillId="13" borderId="36" xfId="0" applyNumberFormat="1" applyFont="1" applyFill="1" applyBorder="1" applyAlignment="1" applyProtection="1">
      <alignment horizontal="center"/>
      <protection/>
    </xf>
    <xf numFmtId="2" fontId="1" fillId="13" borderId="27" xfId="0" applyNumberFormat="1" applyFont="1" applyFill="1" applyBorder="1" applyAlignment="1" applyProtection="1">
      <alignment horizontal="center"/>
      <protection/>
    </xf>
    <xf numFmtId="4" fontId="1" fillId="13" borderId="31" xfId="0" applyNumberFormat="1" applyFont="1" applyFill="1" applyBorder="1" applyAlignment="1" applyProtection="1">
      <alignment horizontal="center" vertical="center" wrapText="1"/>
      <protection/>
    </xf>
    <xf numFmtId="4" fontId="1" fillId="13" borderId="32" xfId="0" applyNumberFormat="1" applyFont="1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/>
      <protection locked="0"/>
    </xf>
    <xf numFmtId="0" fontId="0" fillId="13" borderId="16" xfId="0" applyFill="1" applyBorder="1" applyAlignment="1" applyProtection="1">
      <alignment horizontal="center"/>
      <protection locked="0"/>
    </xf>
    <xf numFmtId="173" fontId="1" fillId="13" borderId="14" xfId="0" applyNumberFormat="1" applyFont="1" applyFill="1" applyBorder="1" applyAlignment="1" applyProtection="1">
      <alignment horizontal="center" vertical="center"/>
      <protection/>
    </xf>
    <xf numFmtId="173" fontId="42" fillId="13" borderId="14" xfId="0" applyNumberFormat="1" applyFont="1" applyFill="1" applyBorder="1" applyAlignment="1" applyProtection="1">
      <alignment horizontal="center" vertical="center"/>
      <protection/>
    </xf>
    <xf numFmtId="173" fontId="42" fillId="13" borderId="11" xfId="0" applyNumberFormat="1" applyFont="1" applyFill="1" applyBorder="1" applyAlignment="1" applyProtection="1">
      <alignment horizontal="center" vertical="center"/>
      <protection/>
    </xf>
    <xf numFmtId="2" fontId="0" fillId="13" borderId="14" xfId="0" applyNumberFormat="1" applyFill="1" applyBorder="1" applyAlignment="1" applyProtection="1">
      <alignment horizontal="center"/>
      <protection locked="0"/>
    </xf>
    <xf numFmtId="2" fontId="0" fillId="13" borderId="11" xfId="0" applyNumberFormat="1" applyFill="1" applyBorder="1" applyAlignment="1" applyProtection="1">
      <alignment horizontal="center"/>
      <protection locked="0"/>
    </xf>
    <xf numFmtId="173" fontId="1" fillId="13" borderId="38" xfId="0" applyNumberFormat="1" applyFont="1" applyFill="1" applyBorder="1" applyAlignment="1" applyProtection="1">
      <alignment horizontal="center" vertical="center"/>
      <protection/>
    </xf>
    <xf numFmtId="173" fontId="1" fillId="13" borderId="28" xfId="0" applyNumberFormat="1" applyFont="1" applyFill="1" applyBorder="1" applyAlignment="1" applyProtection="1">
      <alignment horizontal="center" vertical="center"/>
      <protection/>
    </xf>
    <xf numFmtId="4" fontId="0" fillId="13" borderId="18" xfId="0" applyNumberFormat="1" applyFont="1" applyFill="1" applyBorder="1" applyAlignment="1" applyProtection="1">
      <alignment horizontal="center" vertical="center" wrapText="1"/>
      <protection/>
    </xf>
    <xf numFmtId="4" fontId="0" fillId="13" borderId="14" xfId="0" applyNumberFormat="1" applyFont="1" applyFill="1" applyBorder="1" applyAlignment="1" applyProtection="1">
      <alignment horizontal="center" vertical="center" wrapText="1"/>
      <protection/>
    </xf>
    <xf numFmtId="0" fontId="0" fillId="13" borderId="29" xfId="0" applyFont="1" applyFill="1" applyBorder="1" applyAlignment="1" applyProtection="1">
      <alignment horizontal="center" vertical="center" wrapText="1"/>
      <protection/>
    </xf>
    <xf numFmtId="0" fontId="0" fillId="13" borderId="38" xfId="0" applyFont="1" applyFill="1" applyBorder="1" applyAlignment="1" applyProtection="1">
      <alignment horizontal="center" vertical="center" wrapText="1"/>
      <protection/>
    </xf>
    <xf numFmtId="0" fontId="0" fillId="13" borderId="28" xfId="0" applyFont="1" applyFill="1" applyBorder="1" applyAlignment="1" applyProtection="1">
      <alignment horizontal="center" vertical="center" wrapText="1"/>
      <protection/>
    </xf>
    <xf numFmtId="0" fontId="2" fillId="13" borderId="14" xfId="0" applyFont="1" applyFill="1" applyBorder="1" applyAlignment="1" applyProtection="1">
      <alignment horizontal="center"/>
      <protection/>
    </xf>
    <xf numFmtId="4" fontId="1" fillId="13" borderId="33" xfId="0" applyNumberFormat="1" applyFont="1" applyFill="1" applyBorder="1" applyAlignment="1" applyProtection="1">
      <alignment horizontal="center" vertical="center" wrapText="1"/>
      <protection/>
    </xf>
    <xf numFmtId="0" fontId="0" fillId="13" borderId="38" xfId="0" applyFont="1" applyFill="1" applyBorder="1" applyAlignment="1" applyProtection="1">
      <alignment horizontal="center"/>
      <protection/>
    </xf>
    <xf numFmtId="0" fontId="0" fillId="13" borderId="38" xfId="0" applyFill="1" applyBorder="1" applyAlignment="1" applyProtection="1">
      <alignment horizontal="center"/>
      <protection/>
    </xf>
    <xf numFmtId="0" fontId="2" fillId="13" borderId="11" xfId="0" applyFont="1" applyFill="1" applyBorder="1" applyAlignment="1" applyProtection="1">
      <alignment horizontal="center"/>
      <protection/>
    </xf>
    <xf numFmtId="173" fontId="1" fillId="13" borderId="29" xfId="0" applyNumberFormat="1" applyFont="1" applyFill="1" applyBorder="1" applyAlignment="1" applyProtection="1">
      <alignment horizontal="center" vertical="center"/>
      <protection/>
    </xf>
    <xf numFmtId="0" fontId="0" fillId="13" borderId="15" xfId="0" applyFill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/>
      <protection/>
    </xf>
    <xf numFmtId="173" fontId="1" fillId="13" borderId="27" xfId="0" applyNumberFormat="1" applyFont="1" applyFill="1" applyBorder="1" applyAlignment="1" applyProtection="1">
      <alignment horizontal="center" vertical="center"/>
      <protection/>
    </xf>
    <xf numFmtId="173" fontId="42" fillId="13" borderId="29" xfId="0" applyNumberFormat="1" applyFont="1" applyFill="1" applyBorder="1" applyAlignment="1" applyProtection="1">
      <alignment horizontal="center" vertical="center"/>
      <protection/>
    </xf>
    <xf numFmtId="173" fontId="42" fillId="13" borderId="38" xfId="0" applyNumberFormat="1" applyFont="1" applyFill="1" applyBorder="1" applyAlignment="1" applyProtection="1">
      <alignment horizontal="center" vertical="center"/>
      <protection/>
    </xf>
    <xf numFmtId="173" fontId="42" fillId="13" borderId="28" xfId="0" applyNumberFormat="1" applyFont="1" applyFill="1" applyBorder="1" applyAlignment="1" applyProtection="1">
      <alignment horizontal="center" vertical="center"/>
      <protection/>
    </xf>
    <xf numFmtId="4" fontId="0" fillId="13" borderId="44" xfId="0" applyNumberFormat="1" applyFont="1" applyFill="1" applyBorder="1" applyAlignment="1" applyProtection="1">
      <alignment horizontal="center" vertical="center" wrapText="1"/>
      <protection/>
    </xf>
    <xf numFmtId="4" fontId="0" fillId="13" borderId="35" xfId="0" applyNumberFormat="1" applyFont="1" applyFill="1" applyBorder="1" applyAlignment="1" applyProtection="1">
      <alignment horizontal="center" vertical="center" wrapText="1"/>
      <protection/>
    </xf>
    <xf numFmtId="0" fontId="3" fillId="13" borderId="45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 vertical="center"/>
      <protection/>
    </xf>
    <xf numFmtId="0" fontId="2" fillId="13" borderId="27" xfId="0" applyFont="1" applyFill="1" applyBorder="1" applyAlignment="1" applyProtection="1">
      <alignment horizontal="center"/>
      <protection/>
    </xf>
    <xf numFmtId="4" fontId="0" fillId="4" borderId="18" xfId="0" applyNumberFormat="1" applyFont="1" applyFill="1" applyBorder="1" applyAlignment="1" applyProtection="1">
      <alignment horizontal="left" vertical="top" wrapText="1"/>
      <protection/>
    </xf>
    <xf numFmtId="4" fontId="0" fillId="4" borderId="14" xfId="0" applyNumberFormat="1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2" fontId="0" fillId="33" borderId="14" xfId="0" applyNumberFormat="1" applyFont="1" applyFill="1" applyBorder="1" applyAlignment="1" applyProtection="1">
      <alignment horizontal="center"/>
      <protection/>
    </xf>
    <xf numFmtId="2" fontId="0" fillId="33" borderId="14" xfId="0" applyNumberFormat="1" applyFill="1" applyBorder="1" applyAlignment="1" applyProtection="1">
      <alignment horizontal="center"/>
      <protection/>
    </xf>
    <xf numFmtId="2" fontId="0" fillId="33" borderId="42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1" fillId="33" borderId="14" xfId="0" applyNumberFormat="1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2" fontId="0" fillId="33" borderId="31" xfId="0" applyNumberFormat="1" applyFill="1" applyBorder="1" applyAlignment="1" applyProtection="1">
      <alignment horizontal="center"/>
      <protection/>
    </xf>
    <xf numFmtId="2" fontId="0" fillId="33" borderId="32" xfId="0" applyNumberFormat="1" applyFill="1" applyBorder="1" applyAlignment="1" applyProtection="1">
      <alignment horizontal="center"/>
      <protection/>
    </xf>
    <xf numFmtId="2" fontId="0" fillId="33" borderId="33" xfId="0" applyNumberFormat="1" applyFill="1" applyBorder="1" applyAlignment="1" applyProtection="1">
      <alignment horizontal="center"/>
      <protection/>
    </xf>
    <xf numFmtId="173" fontId="0" fillId="4" borderId="18" xfId="0" applyNumberFormat="1" applyFont="1" applyFill="1" applyBorder="1" applyAlignment="1" applyProtection="1">
      <alignment horizontal="left" vertical="top" wrapText="1"/>
      <protection/>
    </xf>
    <xf numFmtId="173" fontId="0" fillId="4" borderId="14" xfId="0" applyNumberFormat="1" applyFont="1" applyFill="1" applyBorder="1" applyAlignment="1" applyProtection="1">
      <alignment horizontal="left" vertical="top" wrapText="1"/>
      <protection/>
    </xf>
    <xf numFmtId="4" fontId="0" fillId="4" borderId="36" xfId="0" applyNumberFormat="1" applyFont="1" applyFill="1" applyBorder="1" applyAlignment="1" applyProtection="1">
      <alignment horizontal="left" vertical="top" wrapText="1"/>
      <protection/>
    </xf>
    <xf numFmtId="4" fontId="0" fillId="4" borderId="27" xfId="0" applyNumberFormat="1" applyFont="1" applyFill="1" applyBorder="1" applyAlignment="1" applyProtection="1">
      <alignment horizontal="left" vertical="top" wrapText="1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3" fillId="33" borderId="46" xfId="0" applyFont="1" applyFill="1" applyBorder="1" applyAlignment="1" applyProtection="1">
      <alignment horizontal="center"/>
      <protection/>
    </xf>
    <xf numFmtId="0" fontId="3" fillId="33" borderId="47" xfId="0" applyFont="1" applyFill="1" applyBorder="1" applyAlignment="1" applyProtection="1">
      <alignment horizontal="center"/>
      <protection/>
    </xf>
    <xf numFmtId="0" fontId="3" fillId="33" borderId="48" xfId="0" applyFont="1" applyFill="1" applyBorder="1" applyAlignment="1" applyProtection="1">
      <alignment horizontal="center"/>
      <protection/>
    </xf>
    <xf numFmtId="49" fontId="1" fillId="33" borderId="18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2" fontId="0" fillId="33" borderId="15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2" fontId="0" fillId="33" borderId="14" xfId="0" applyNumberForma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173" fontId="0" fillId="4" borderId="29" xfId="0" applyNumberFormat="1" applyFont="1" applyFill="1" applyBorder="1" applyAlignment="1" applyProtection="1">
      <alignment horizontal="center" vertical="center"/>
      <protection/>
    </xf>
    <xf numFmtId="173" fontId="0" fillId="4" borderId="27" xfId="0" applyNumberFormat="1" applyFont="1" applyFill="1" applyBorder="1" applyAlignment="1" applyProtection="1">
      <alignment horizontal="center" vertical="center"/>
      <protection/>
    </xf>
    <xf numFmtId="173" fontId="43" fillId="4" borderId="29" xfId="0" applyNumberFormat="1" applyFont="1" applyFill="1" applyBorder="1" applyAlignment="1" applyProtection="1">
      <alignment horizontal="center" vertical="center"/>
      <protection/>
    </xf>
    <xf numFmtId="173" fontId="43" fillId="4" borderId="27" xfId="0" applyNumberFormat="1" applyFont="1" applyFill="1" applyBorder="1" applyAlignment="1" applyProtection="1">
      <alignment horizontal="center" vertical="center"/>
      <protection/>
    </xf>
    <xf numFmtId="173" fontId="43" fillId="4" borderId="28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173" fontId="0" fillId="4" borderId="38" xfId="0" applyNumberFormat="1" applyFont="1" applyFill="1" applyBorder="1" applyAlignment="1" applyProtection="1">
      <alignment horizontal="center" vertical="center"/>
      <protection/>
    </xf>
    <xf numFmtId="173" fontId="43" fillId="4" borderId="38" xfId="0" applyNumberFormat="1" applyFont="1" applyFill="1" applyBorder="1" applyAlignment="1" applyProtection="1">
      <alignment horizontal="center" vertical="center"/>
      <protection/>
    </xf>
    <xf numFmtId="173" fontId="43" fillId="4" borderId="14" xfId="0" applyNumberFormat="1" applyFont="1" applyFill="1" applyBorder="1" applyAlignment="1" applyProtection="1">
      <alignment horizontal="center" vertical="center"/>
      <protection/>
    </xf>
    <xf numFmtId="173" fontId="43" fillId="4" borderId="11" xfId="0" applyNumberFormat="1" applyFont="1" applyFill="1" applyBorder="1" applyAlignment="1" applyProtection="1">
      <alignment horizontal="center" vertical="center"/>
      <protection/>
    </xf>
    <xf numFmtId="173" fontId="0" fillId="4" borderId="14" xfId="0" applyNumberFormat="1" applyFont="1" applyFill="1" applyBorder="1" applyAlignment="1" applyProtection="1">
      <alignment horizontal="center" vertical="center"/>
      <protection/>
    </xf>
    <xf numFmtId="173" fontId="0" fillId="4" borderId="15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41" xfId="0" applyFont="1" applyFill="1" applyBorder="1" applyAlignment="1" applyProtection="1">
      <alignment horizontal="left"/>
      <protection/>
    </xf>
    <xf numFmtId="0" fontId="1" fillId="33" borderId="42" xfId="0" applyFont="1" applyFill="1" applyBorder="1" applyAlignment="1" applyProtection="1">
      <alignment horizontal="left"/>
      <protection/>
    </xf>
    <xf numFmtId="2" fontId="1" fillId="33" borderId="31" xfId="0" applyNumberFormat="1" applyFont="1" applyFill="1" applyBorder="1" applyAlignment="1" applyProtection="1">
      <alignment horizontal="center"/>
      <protection/>
    </xf>
    <xf numFmtId="2" fontId="1" fillId="33" borderId="33" xfId="0" applyNumberFormat="1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3" fillId="33" borderId="51" xfId="0" applyFont="1" applyFill="1" applyBorder="1" applyAlignment="1" applyProtection="1">
      <alignment horizontal="center"/>
      <protection/>
    </xf>
    <xf numFmtId="49" fontId="1" fillId="33" borderId="52" xfId="0" applyNumberFormat="1" applyFont="1" applyFill="1" applyBorder="1" applyAlignment="1" applyProtection="1">
      <alignment horizontal="center" vertical="center"/>
      <protection/>
    </xf>
    <xf numFmtId="49" fontId="1" fillId="33" borderId="25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53" xfId="0" applyNumberFormat="1" applyFont="1" applyFill="1" applyBorder="1" applyAlignment="1" applyProtection="1">
      <alignment horizontal="center" vertical="center"/>
      <protection/>
    </xf>
    <xf numFmtId="49" fontId="1" fillId="33" borderId="44" xfId="0" applyNumberFormat="1" applyFont="1" applyFill="1" applyBorder="1" applyAlignment="1" applyProtection="1">
      <alignment horizontal="center" vertical="center"/>
      <protection/>
    </xf>
    <xf numFmtId="49" fontId="1" fillId="33" borderId="3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9" sqref="C9:H9"/>
    </sheetView>
  </sheetViews>
  <sheetFormatPr defaultColWidth="9.140625" defaultRowHeight="12.75"/>
  <cols>
    <col min="1" max="1" width="39.00390625" style="1" customWidth="1"/>
    <col min="2" max="2" width="22.57421875" style="1" customWidth="1"/>
    <col min="3" max="3" width="15.8515625" style="1" customWidth="1"/>
    <col min="4" max="4" width="12.140625" style="1" customWidth="1"/>
    <col min="5" max="5" width="12.8515625" style="1" customWidth="1"/>
    <col min="6" max="6" width="10.8515625" style="1" bestFit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1" spans="1:8" ht="16.5" thickBot="1">
      <c r="A1" s="70" t="s">
        <v>27</v>
      </c>
      <c r="B1" s="71"/>
      <c r="C1" s="71"/>
      <c r="D1" s="71"/>
      <c r="E1" s="71"/>
      <c r="F1" s="71"/>
      <c r="G1" s="71"/>
      <c r="H1" s="72"/>
    </row>
    <row r="2" spans="1:8" ht="18">
      <c r="A2" s="73" t="s">
        <v>26</v>
      </c>
      <c r="B2" s="74"/>
      <c r="C2" s="74"/>
      <c r="D2" s="74"/>
      <c r="E2" s="74"/>
      <c r="F2" s="74"/>
      <c r="G2" s="74"/>
      <c r="H2" s="75"/>
    </row>
    <row r="3" spans="1:8" ht="12.75">
      <c r="A3" s="76" t="s">
        <v>9</v>
      </c>
      <c r="B3" s="77"/>
      <c r="C3" s="78" t="s">
        <v>22</v>
      </c>
      <c r="D3" s="78"/>
      <c r="E3" s="78"/>
      <c r="F3" s="78"/>
      <c r="G3" s="78"/>
      <c r="H3" s="79"/>
    </row>
    <row r="4" spans="1:8" ht="12.75">
      <c r="A4" s="76"/>
      <c r="B4" s="77"/>
      <c r="C4" s="80" t="s">
        <v>0</v>
      </c>
      <c r="D4" s="80"/>
      <c r="E4" s="80" t="s">
        <v>1</v>
      </c>
      <c r="F4" s="80"/>
      <c r="G4" s="80" t="s">
        <v>2</v>
      </c>
      <c r="H4" s="81"/>
    </row>
    <row r="5" spans="1:8" ht="12.75">
      <c r="A5" s="76"/>
      <c r="B5" s="77"/>
      <c r="C5" s="8" t="s">
        <v>3</v>
      </c>
      <c r="D5" s="8" t="s">
        <v>4</v>
      </c>
      <c r="E5" s="8" t="s">
        <v>3</v>
      </c>
      <c r="F5" s="8" t="s">
        <v>4</v>
      </c>
      <c r="G5" s="8" t="s">
        <v>3</v>
      </c>
      <c r="H5" s="9" t="s">
        <v>4</v>
      </c>
    </row>
    <row r="6" spans="1:8" ht="12.75">
      <c r="A6" s="82" t="s">
        <v>31</v>
      </c>
      <c r="B6" s="83"/>
      <c r="C6" s="10">
        <v>4.65</v>
      </c>
      <c r="D6" s="11">
        <v>13.05</v>
      </c>
      <c r="E6" s="10">
        <v>13.05</v>
      </c>
      <c r="F6" s="11">
        <v>39.39</v>
      </c>
      <c r="G6" s="10">
        <v>21.45</v>
      </c>
      <c r="H6" s="12">
        <v>64.77</v>
      </c>
    </row>
    <row r="7" spans="1:8" ht="12.75">
      <c r="A7" s="82" t="s">
        <v>32</v>
      </c>
      <c r="B7" s="83"/>
      <c r="C7" s="10">
        <v>3.87</v>
      </c>
      <c r="D7" s="11">
        <v>10.87</v>
      </c>
      <c r="E7" s="10">
        <v>10.87</v>
      </c>
      <c r="F7" s="11">
        <v>32.82</v>
      </c>
      <c r="G7" s="10">
        <v>17.87</v>
      </c>
      <c r="H7" s="12">
        <v>53.97</v>
      </c>
    </row>
    <row r="8" spans="1:8" ht="13.5" thickBot="1">
      <c r="A8" s="84" t="s">
        <v>30</v>
      </c>
      <c r="B8" s="85"/>
      <c r="C8" s="13">
        <v>3.48</v>
      </c>
      <c r="D8" s="14">
        <v>9.79</v>
      </c>
      <c r="E8" s="13">
        <v>9.79</v>
      </c>
      <c r="F8" s="14">
        <v>29.54</v>
      </c>
      <c r="G8" s="13">
        <v>16.08</v>
      </c>
      <c r="H8" s="15">
        <v>48.57</v>
      </c>
    </row>
    <row r="9" spans="1:8" ht="13.5" thickBot="1">
      <c r="A9" s="101" t="s">
        <v>43</v>
      </c>
      <c r="B9" s="102"/>
      <c r="C9" s="99"/>
      <c r="D9" s="92"/>
      <c r="E9" s="92"/>
      <c r="F9" s="92"/>
      <c r="G9" s="92"/>
      <c r="H9" s="100"/>
    </row>
    <row r="10" spans="1:8" ht="12.75">
      <c r="A10" s="16" t="s">
        <v>44</v>
      </c>
      <c r="B10" s="2">
        <v>0</v>
      </c>
      <c r="C10" s="68" t="s">
        <v>51</v>
      </c>
      <c r="D10" s="68"/>
      <c r="E10" s="69"/>
      <c r="F10" s="89"/>
      <c r="G10" s="90"/>
      <c r="H10" s="91"/>
    </row>
    <row r="11" spans="1:8" ht="13.5" thickBot="1">
      <c r="A11" s="17" t="s">
        <v>45</v>
      </c>
      <c r="B11" s="3">
        <v>0</v>
      </c>
      <c r="C11" s="86" t="s">
        <v>52</v>
      </c>
      <c r="D11" s="87"/>
      <c r="E11" s="88"/>
      <c r="F11" s="96"/>
      <c r="G11" s="97"/>
      <c r="H11" s="98"/>
    </row>
    <row r="12" spans="1:8" ht="22.5" customHeight="1" thickBot="1">
      <c r="A12" s="18" t="s">
        <v>46</v>
      </c>
      <c r="B12" s="19" t="e">
        <f>(B11/B10)</f>
        <v>#DIV/0!</v>
      </c>
      <c r="C12" s="92" t="s">
        <v>50</v>
      </c>
      <c r="D12" s="92"/>
      <c r="E12" s="92"/>
      <c r="F12" s="93">
        <f>B11*(F10+F11)</f>
        <v>0</v>
      </c>
      <c r="G12" s="94"/>
      <c r="H12" s="95"/>
    </row>
    <row r="13" spans="1:8" ht="12.75">
      <c r="A13" s="20"/>
      <c r="B13" s="23"/>
      <c r="C13" s="23"/>
      <c r="D13" s="23"/>
      <c r="E13" s="23"/>
      <c r="F13" s="23"/>
      <c r="G13" s="23"/>
      <c r="H13" s="24"/>
    </row>
    <row r="14" spans="1:8" ht="13.5" thickBot="1">
      <c r="A14" s="20"/>
      <c r="B14" s="23"/>
      <c r="C14" s="23"/>
      <c r="D14" s="23"/>
      <c r="E14" s="23"/>
      <c r="F14" s="23"/>
      <c r="G14" s="23"/>
      <c r="H14" s="24"/>
    </row>
    <row r="15" spans="1:8" ht="13.5" thickBot="1">
      <c r="A15" s="21" t="s">
        <v>58</v>
      </c>
      <c r="B15" s="65"/>
      <c r="C15" s="66"/>
      <c r="D15" s="66"/>
      <c r="E15" s="66"/>
      <c r="F15" s="66"/>
      <c r="G15" s="67"/>
      <c r="H15" s="24"/>
    </row>
    <row r="16" spans="1:8" ht="13.5" thickBot="1">
      <c r="A16" s="20"/>
      <c r="B16" s="23"/>
      <c r="C16" s="23"/>
      <c r="D16" s="23"/>
      <c r="E16" s="23"/>
      <c r="F16" s="23"/>
      <c r="G16" s="23"/>
      <c r="H16" s="24"/>
    </row>
    <row r="17" spans="1:8" ht="13.5" thickBot="1">
      <c r="A17" s="21" t="s">
        <v>55</v>
      </c>
      <c r="B17" s="6"/>
      <c r="C17" s="25"/>
      <c r="D17" s="25"/>
      <c r="E17" s="25"/>
      <c r="F17" s="25"/>
      <c r="G17" s="25"/>
      <c r="H17" s="24"/>
    </row>
    <row r="18" spans="1:8" ht="13.5" thickBot="1">
      <c r="A18" s="20"/>
      <c r="B18" s="23"/>
      <c r="C18" s="23"/>
      <c r="D18" s="23"/>
      <c r="E18" s="23"/>
      <c r="F18" s="23"/>
      <c r="G18" s="23"/>
      <c r="H18" s="24"/>
    </row>
    <row r="19" spans="1:8" ht="13.5" thickBot="1">
      <c r="A19" s="21" t="s">
        <v>56</v>
      </c>
      <c r="B19" s="65"/>
      <c r="C19" s="66"/>
      <c r="D19" s="66"/>
      <c r="E19" s="66"/>
      <c r="F19" s="66"/>
      <c r="G19" s="67"/>
      <c r="H19" s="24"/>
    </row>
    <row r="20" spans="1:8" ht="13.5" thickBot="1">
      <c r="A20" s="20"/>
      <c r="B20" s="23"/>
      <c r="C20" s="23"/>
      <c r="D20" s="23"/>
      <c r="E20" s="23"/>
      <c r="F20" s="23"/>
      <c r="G20" s="23"/>
      <c r="H20" s="24"/>
    </row>
    <row r="21" spans="1:8" ht="13.5" thickBot="1">
      <c r="A21" s="21" t="s">
        <v>57</v>
      </c>
      <c r="B21" s="6"/>
      <c r="C21" s="25"/>
      <c r="D21" s="25"/>
      <c r="E21" s="25"/>
      <c r="F21" s="25"/>
      <c r="G21" s="25"/>
      <c r="H21" s="24"/>
    </row>
    <row r="22" spans="1:8" ht="12.75">
      <c r="A22" s="20"/>
      <c r="B22" s="23"/>
      <c r="C22" s="23"/>
      <c r="D22" s="23"/>
      <c r="E22" s="23"/>
      <c r="F22" s="23"/>
      <c r="G22" s="23"/>
      <c r="H22" s="24"/>
    </row>
    <row r="23" spans="1:8" ht="12.75">
      <c r="A23" s="20"/>
      <c r="B23" s="23"/>
      <c r="C23" s="23"/>
      <c r="D23" s="23"/>
      <c r="E23" s="23"/>
      <c r="F23" s="23"/>
      <c r="G23" s="23"/>
      <c r="H23" s="24"/>
    </row>
    <row r="24" spans="1:8" ht="13.5" thickBot="1">
      <c r="A24" s="22"/>
      <c r="B24" s="26"/>
      <c r="C24" s="26"/>
      <c r="D24" s="26"/>
      <c r="E24" s="26"/>
      <c r="F24" s="26"/>
      <c r="G24" s="26"/>
      <c r="H24" s="27"/>
    </row>
  </sheetData>
  <sheetProtection password="CE07" sheet="1"/>
  <mergeCells count="20">
    <mergeCell ref="A6:B6"/>
    <mergeCell ref="A7:B7"/>
    <mergeCell ref="A8:B8"/>
    <mergeCell ref="C11:E11"/>
    <mergeCell ref="F10:H10"/>
    <mergeCell ref="C12:E12"/>
    <mergeCell ref="F12:H12"/>
    <mergeCell ref="F11:H11"/>
    <mergeCell ref="C9:H9"/>
    <mergeCell ref="A9:B9"/>
    <mergeCell ref="B15:G15"/>
    <mergeCell ref="B19:G19"/>
    <mergeCell ref="C10:E10"/>
    <mergeCell ref="A1:H1"/>
    <mergeCell ref="A2:H2"/>
    <mergeCell ref="A3:B5"/>
    <mergeCell ref="C3:H3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8" sqref="E8:F8"/>
    </sheetView>
  </sheetViews>
  <sheetFormatPr defaultColWidth="9.140625" defaultRowHeight="12.75"/>
  <cols>
    <col min="1" max="1" width="34.140625" style="1" customWidth="1"/>
    <col min="2" max="2" width="15.421875" style="1" customWidth="1"/>
    <col min="3" max="3" width="9.140625" style="1" customWidth="1"/>
    <col min="4" max="4" width="16.7109375" style="1" customWidth="1"/>
    <col min="5" max="5" width="12.7109375" style="1" customWidth="1"/>
    <col min="6" max="6" width="18.28125" style="1" customWidth="1"/>
    <col min="7" max="7" width="9.140625" style="1" customWidth="1"/>
    <col min="8" max="8" width="11.57421875" style="1" customWidth="1"/>
    <col min="9" max="16384" width="9.140625" style="1" customWidth="1"/>
  </cols>
  <sheetData>
    <row r="1" spans="1:8" ht="16.5" thickBot="1">
      <c r="A1" s="70" t="s">
        <v>27</v>
      </c>
      <c r="B1" s="71"/>
      <c r="C1" s="71"/>
      <c r="D1" s="71"/>
      <c r="E1" s="71"/>
      <c r="F1" s="71"/>
      <c r="G1" s="71"/>
      <c r="H1" s="72"/>
    </row>
    <row r="2" spans="1:8" ht="18">
      <c r="A2" s="73" t="s">
        <v>28</v>
      </c>
      <c r="B2" s="74"/>
      <c r="C2" s="74"/>
      <c r="D2" s="74"/>
      <c r="E2" s="74"/>
      <c r="F2" s="74"/>
      <c r="G2" s="74"/>
      <c r="H2" s="75"/>
    </row>
    <row r="3" spans="1:8" ht="12.75">
      <c r="A3" s="76" t="s">
        <v>9</v>
      </c>
      <c r="B3" s="77"/>
      <c r="C3" s="114" t="s">
        <v>23</v>
      </c>
      <c r="D3" s="115"/>
      <c r="E3" s="115"/>
      <c r="F3" s="115"/>
      <c r="G3" s="115"/>
      <c r="H3" s="116"/>
    </row>
    <row r="4" spans="1:8" ht="12.75">
      <c r="A4" s="76"/>
      <c r="B4" s="77"/>
      <c r="C4" s="80" t="s">
        <v>12</v>
      </c>
      <c r="D4" s="80"/>
      <c r="E4" s="80"/>
      <c r="F4" s="80"/>
      <c r="G4" s="80"/>
      <c r="H4" s="81"/>
    </row>
    <row r="5" spans="1:8" ht="12.75">
      <c r="A5" s="76"/>
      <c r="B5" s="77"/>
      <c r="C5" s="117" t="s">
        <v>3</v>
      </c>
      <c r="D5" s="117"/>
      <c r="E5" s="117" t="s">
        <v>4</v>
      </c>
      <c r="F5" s="117"/>
      <c r="G5" s="117" t="s">
        <v>35</v>
      </c>
      <c r="H5" s="121"/>
    </row>
    <row r="6" spans="1:8" ht="12.75">
      <c r="A6" s="112" t="s">
        <v>31</v>
      </c>
      <c r="B6" s="113"/>
      <c r="C6" s="105">
        <v>28.8</v>
      </c>
      <c r="D6" s="105"/>
      <c r="E6" s="106">
        <v>27.21</v>
      </c>
      <c r="F6" s="106"/>
      <c r="G6" s="106">
        <v>16.81</v>
      </c>
      <c r="H6" s="107"/>
    </row>
    <row r="7" spans="1:8" ht="12.75">
      <c r="A7" s="112" t="s">
        <v>32</v>
      </c>
      <c r="B7" s="113"/>
      <c r="C7" s="105">
        <v>24.01</v>
      </c>
      <c r="D7" s="105"/>
      <c r="E7" s="106">
        <v>22.67</v>
      </c>
      <c r="F7" s="106"/>
      <c r="G7" s="106">
        <v>14.01</v>
      </c>
      <c r="H7" s="107"/>
    </row>
    <row r="8" spans="1:8" ht="13.5" thickBot="1">
      <c r="A8" s="112" t="s">
        <v>30</v>
      </c>
      <c r="B8" s="113"/>
      <c r="C8" s="105">
        <v>21.6</v>
      </c>
      <c r="D8" s="105"/>
      <c r="E8" s="106">
        <v>20.4</v>
      </c>
      <c r="F8" s="106"/>
      <c r="G8" s="106">
        <v>12.61</v>
      </c>
      <c r="H8" s="107"/>
    </row>
    <row r="9" spans="1:8" ht="13.5" thickBot="1">
      <c r="A9" s="101" t="s">
        <v>43</v>
      </c>
      <c r="B9" s="118"/>
      <c r="C9" s="110"/>
      <c r="D9" s="110"/>
      <c r="E9" s="110"/>
      <c r="F9" s="110"/>
      <c r="G9" s="110"/>
      <c r="H9" s="111"/>
    </row>
    <row r="10" spans="1:8" ht="12.75">
      <c r="A10" s="16" t="s">
        <v>44</v>
      </c>
      <c r="B10" s="2">
        <v>0</v>
      </c>
      <c r="C10" s="68" t="s">
        <v>51</v>
      </c>
      <c r="D10" s="68"/>
      <c r="E10" s="69"/>
      <c r="F10" s="89"/>
      <c r="G10" s="90"/>
      <c r="H10" s="91"/>
    </row>
    <row r="11" spans="1:8" ht="25.5">
      <c r="A11" s="17" t="s">
        <v>45</v>
      </c>
      <c r="B11" s="3">
        <v>0</v>
      </c>
      <c r="C11" s="86" t="s">
        <v>52</v>
      </c>
      <c r="D11" s="87"/>
      <c r="E11" s="88"/>
      <c r="F11" s="108"/>
      <c r="G11" s="108"/>
      <c r="H11" s="109"/>
    </row>
    <row r="12" spans="1:8" ht="13.5" thickBot="1">
      <c r="A12" s="17" t="s">
        <v>46</v>
      </c>
      <c r="B12" s="28" t="e">
        <f>(B11/B10)</f>
        <v>#DIV/0!</v>
      </c>
      <c r="C12" s="119" t="s">
        <v>53</v>
      </c>
      <c r="D12" s="120"/>
      <c r="E12" s="120"/>
      <c r="F12" s="103"/>
      <c r="G12" s="103"/>
      <c r="H12" s="104"/>
    </row>
    <row r="13" spans="1:8" ht="13.5" thickBot="1">
      <c r="A13" s="30" t="s">
        <v>47</v>
      </c>
      <c r="B13" s="29"/>
      <c r="C13" s="92" t="s">
        <v>50</v>
      </c>
      <c r="D13" s="92"/>
      <c r="E13" s="92"/>
      <c r="F13" s="93">
        <f>B13*(F10+F11+F12)</f>
        <v>0</v>
      </c>
      <c r="G13" s="94"/>
      <c r="H13" s="95"/>
    </row>
    <row r="14" spans="1:8" ht="12.75">
      <c r="A14" s="20"/>
      <c r="B14" s="23"/>
      <c r="C14" s="23"/>
      <c r="D14" s="23"/>
      <c r="E14" s="23"/>
      <c r="F14" s="23"/>
      <c r="G14" s="23"/>
      <c r="H14" s="24"/>
    </row>
    <row r="15" spans="1:8" ht="13.5" thickBot="1">
      <c r="A15" s="20"/>
      <c r="B15" s="23"/>
      <c r="C15" s="23"/>
      <c r="D15" s="23"/>
      <c r="E15" s="23"/>
      <c r="F15" s="23"/>
      <c r="G15" s="23"/>
      <c r="H15" s="24"/>
    </row>
    <row r="16" spans="1:8" ht="13.5" thickBot="1">
      <c r="A16" s="5" t="s">
        <v>58</v>
      </c>
      <c r="B16" s="65"/>
      <c r="C16" s="66"/>
      <c r="D16" s="66"/>
      <c r="E16" s="66"/>
      <c r="F16" s="66"/>
      <c r="G16" s="67"/>
      <c r="H16" s="24"/>
    </row>
    <row r="17" spans="1:8" ht="13.5" thickBot="1">
      <c r="A17" s="20"/>
      <c r="B17" s="23"/>
      <c r="C17" s="23"/>
      <c r="D17" s="23"/>
      <c r="E17" s="23"/>
      <c r="F17" s="23"/>
      <c r="G17" s="23"/>
      <c r="H17" s="24"/>
    </row>
    <row r="18" spans="1:8" ht="13.5" thickBot="1">
      <c r="A18" s="5" t="s">
        <v>55</v>
      </c>
      <c r="B18" s="6"/>
      <c r="C18" s="25"/>
      <c r="D18" s="25"/>
      <c r="E18" s="25"/>
      <c r="F18" s="25"/>
      <c r="G18" s="25"/>
      <c r="H18" s="24"/>
    </row>
    <row r="19" spans="1:8" ht="13.5" thickBot="1">
      <c r="A19" s="20"/>
      <c r="B19" s="23"/>
      <c r="C19" s="23"/>
      <c r="D19" s="23"/>
      <c r="E19" s="23"/>
      <c r="F19" s="23"/>
      <c r="G19" s="23"/>
      <c r="H19" s="24"/>
    </row>
    <row r="20" spans="1:8" ht="13.5" thickBot="1">
      <c r="A20" s="5" t="s">
        <v>56</v>
      </c>
      <c r="B20" s="65"/>
      <c r="C20" s="66"/>
      <c r="D20" s="66"/>
      <c r="E20" s="66"/>
      <c r="F20" s="66"/>
      <c r="G20" s="67"/>
      <c r="H20" s="24"/>
    </row>
    <row r="21" spans="1:8" ht="13.5" thickBot="1">
      <c r="A21" s="20"/>
      <c r="B21" s="23"/>
      <c r="C21" s="23"/>
      <c r="D21" s="23"/>
      <c r="E21" s="23"/>
      <c r="F21" s="23"/>
      <c r="G21" s="23"/>
      <c r="H21" s="24"/>
    </row>
    <row r="22" spans="1:8" ht="13.5" thickBot="1">
      <c r="A22" s="5" t="s">
        <v>57</v>
      </c>
      <c r="B22" s="6"/>
      <c r="C22" s="25"/>
      <c r="D22" s="25"/>
      <c r="E22" s="25"/>
      <c r="F22" s="25"/>
      <c r="G22" s="25"/>
      <c r="H22" s="24"/>
    </row>
    <row r="23" spans="1:8" ht="12.75">
      <c r="A23" s="20"/>
      <c r="B23" s="23"/>
      <c r="C23" s="23"/>
      <c r="D23" s="23"/>
      <c r="E23" s="23"/>
      <c r="F23" s="23"/>
      <c r="G23" s="23"/>
      <c r="H23" s="24"/>
    </row>
    <row r="24" spans="1:8" ht="12.75">
      <c r="A24" s="20"/>
      <c r="B24" s="23"/>
      <c r="C24" s="23"/>
      <c r="D24" s="23"/>
      <c r="E24" s="23"/>
      <c r="F24" s="23"/>
      <c r="G24" s="23"/>
      <c r="H24" s="24"/>
    </row>
    <row r="25" spans="1:8" ht="13.5" thickBot="1">
      <c r="A25" s="22"/>
      <c r="B25" s="26"/>
      <c r="C25" s="26"/>
      <c r="D25" s="26"/>
      <c r="E25" s="26"/>
      <c r="F25" s="26"/>
      <c r="G25" s="26"/>
      <c r="H25" s="27"/>
    </row>
  </sheetData>
  <sheetProtection password="CE07" sheet="1"/>
  <mergeCells count="32">
    <mergeCell ref="G5:H5"/>
    <mergeCell ref="E7:F7"/>
    <mergeCell ref="G7:H7"/>
    <mergeCell ref="C8:D8"/>
    <mergeCell ref="E8:F8"/>
    <mergeCell ref="G8:H8"/>
    <mergeCell ref="A3:B5"/>
    <mergeCell ref="C3:H3"/>
    <mergeCell ref="C4:H4"/>
    <mergeCell ref="C5:D5"/>
    <mergeCell ref="B16:G16"/>
    <mergeCell ref="A9:B9"/>
    <mergeCell ref="A7:B7"/>
    <mergeCell ref="A8:B8"/>
    <mergeCell ref="C12:E12"/>
    <mergeCell ref="E5:F5"/>
    <mergeCell ref="A1:H1"/>
    <mergeCell ref="C10:E10"/>
    <mergeCell ref="F10:H10"/>
    <mergeCell ref="C11:E11"/>
    <mergeCell ref="F11:H11"/>
    <mergeCell ref="C13:E13"/>
    <mergeCell ref="F13:H13"/>
    <mergeCell ref="C9:H9"/>
    <mergeCell ref="A6:B6"/>
    <mergeCell ref="A2:H2"/>
    <mergeCell ref="F12:H12"/>
    <mergeCell ref="C6:D6"/>
    <mergeCell ref="E6:F6"/>
    <mergeCell ref="G6:H6"/>
    <mergeCell ref="C7:D7"/>
    <mergeCell ref="B20:G20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4.28125" style="1" customWidth="1"/>
    <col min="2" max="2" width="20.421875" style="1" customWidth="1"/>
    <col min="3" max="3" width="16.28125" style="1" customWidth="1"/>
    <col min="4" max="4" width="14.00390625" style="1" customWidth="1"/>
    <col min="5" max="5" width="14.8515625" style="1" customWidth="1"/>
    <col min="6" max="6" width="10.8515625" style="1" bestFit="1" customWidth="1"/>
    <col min="7" max="7" width="8.421875" style="1" bestFit="1" customWidth="1"/>
    <col min="8" max="8" width="10.8515625" style="1" bestFit="1" customWidth="1"/>
    <col min="9" max="16384" width="9.140625" style="1" customWidth="1"/>
  </cols>
  <sheetData>
    <row r="1" spans="1:8" ht="16.5" thickBot="1">
      <c r="A1" s="70" t="s">
        <v>27</v>
      </c>
      <c r="B1" s="71"/>
      <c r="C1" s="71"/>
      <c r="D1" s="71"/>
      <c r="E1" s="71"/>
      <c r="F1" s="71"/>
      <c r="G1" s="71"/>
      <c r="H1" s="72"/>
    </row>
    <row r="2" spans="1:8" ht="18">
      <c r="A2" s="73" t="s">
        <v>29</v>
      </c>
      <c r="B2" s="74"/>
      <c r="C2" s="74"/>
      <c r="D2" s="74"/>
      <c r="E2" s="74"/>
      <c r="F2" s="74"/>
      <c r="G2" s="74"/>
      <c r="H2" s="75"/>
    </row>
    <row r="3" spans="1:8" ht="12.75">
      <c r="A3" s="76" t="s">
        <v>9</v>
      </c>
      <c r="B3" s="77"/>
      <c r="C3" s="78" t="s">
        <v>22</v>
      </c>
      <c r="D3" s="78"/>
      <c r="E3" s="78"/>
      <c r="F3" s="78"/>
      <c r="G3" s="78"/>
      <c r="H3" s="79"/>
    </row>
    <row r="4" spans="1:8" ht="12.75">
      <c r="A4" s="76"/>
      <c r="B4" s="77"/>
      <c r="C4" s="80" t="s">
        <v>0</v>
      </c>
      <c r="D4" s="80"/>
      <c r="E4" s="80" t="s">
        <v>1</v>
      </c>
      <c r="F4" s="80"/>
      <c r="G4" s="80" t="s">
        <v>42</v>
      </c>
      <c r="H4" s="81"/>
    </row>
    <row r="5" spans="1:8" ht="12.75">
      <c r="A5" s="76"/>
      <c r="B5" s="77"/>
      <c r="C5" s="8" t="s">
        <v>3</v>
      </c>
      <c r="D5" s="8" t="s">
        <v>4</v>
      </c>
      <c r="E5" s="8" t="s">
        <v>3</v>
      </c>
      <c r="F5" s="8" t="s">
        <v>4</v>
      </c>
      <c r="G5" s="8" t="s">
        <v>3</v>
      </c>
      <c r="H5" s="9" t="s">
        <v>4</v>
      </c>
    </row>
    <row r="6" spans="1:8" ht="12.75">
      <c r="A6" s="112" t="s">
        <v>31</v>
      </c>
      <c r="B6" s="113"/>
      <c r="C6" s="31">
        <v>6.36</v>
      </c>
      <c r="D6" s="32">
        <v>3.22</v>
      </c>
      <c r="E6" s="13">
        <v>17.87</v>
      </c>
      <c r="F6" s="14">
        <v>9.07</v>
      </c>
      <c r="G6" s="31">
        <v>29.39</v>
      </c>
      <c r="H6" s="33">
        <v>14.89</v>
      </c>
    </row>
    <row r="7" spans="1:8" ht="12.75">
      <c r="A7" s="112" t="s">
        <v>32</v>
      </c>
      <c r="B7" s="113"/>
      <c r="C7" s="31">
        <v>5.3</v>
      </c>
      <c r="D7" s="32">
        <v>2.68</v>
      </c>
      <c r="E7" s="13">
        <v>14.91</v>
      </c>
      <c r="F7" s="14">
        <v>7.55</v>
      </c>
      <c r="G7" s="31">
        <v>24.5</v>
      </c>
      <c r="H7" s="33">
        <v>12.41</v>
      </c>
    </row>
    <row r="8" spans="1:8" ht="13.5" thickBot="1">
      <c r="A8" s="112" t="s">
        <v>30</v>
      </c>
      <c r="B8" s="113"/>
      <c r="C8" s="10">
        <v>4.77</v>
      </c>
      <c r="D8" s="34">
        <v>2.42</v>
      </c>
      <c r="E8" s="10">
        <v>13.41</v>
      </c>
      <c r="F8" s="11">
        <v>6.79</v>
      </c>
      <c r="G8" s="35">
        <v>22.05</v>
      </c>
      <c r="H8" s="36">
        <v>11.16</v>
      </c>
    </row>
    <row r="9" spans="1:8" ht="13.5" thickBot="1">
      <c r="A9" s="101" t="s">
        <v>43</v>
      </c>
      <c r="B9" s="118"/>
      <c r="C9" s="122"/>
      <c r="D9" s="110"/>
      <c r="E9" s="110"/>
      <c r="F9" s="110"/>
      <c r="G9" s="110"/>
      <c r="H9" s="111"/>
    </row>
    <row r="10" spans="1:8" ht="12.75">
      <c r="A10" s="16" t="s">
        <v>44</v>
      </c>
      <c r="B10" s="2">
        <v>0</v>
      </c>
      <c r="C10" s="68" t="s">
        <v>51</v>
      </c>
      <c r="D10" s="68"/>
      <c r="E10" s="69"/>
      <c r="F10" s="89"/>
      <c r="G10" s="90"/>
      <c r="H10" s="91"/>
    </row>
    <row r="11" spans="1:8" ht="26.25" thickBot="1">
      <c r="A11" s="17" t="s">
        <v>45</v>
      </c>
      <c r="B11" s="3">
        <v>0</v>
      </c>
      <c r="C11" s="86" t="s">
        <v>52</v>
      </c>
      <c r="D11" s="87"/>
      <c r="E11" s="88"/>
      <c r="F11" s="96"/>
      <c r="G11" s="97"/>
      <c r="H11" s="98"/>
    </row>
    <row r="12" spans="1:8" ht="13.5" thickBot="1">
      <c r="A12" s="18" t="s">
        <v>46</v>
      </c>
      <c r="B12" s="19" t="e">
        <f>(B11/B10)</f>
        <v>#DIV/0!</v>
      </c>
      <c r="C12" s="92" t="s">
        <v>50</v>
      </c>
      <c r="D12" s="92"/>
      <c r="E12" s="92"/>
      <c r="F12" s="93">
        <f>B11*(F10+F11)</f>
        <v>0</v>
      </c>
      <c r="G12" s="94"/>
      <c r="H12" s="95"/>
    </row>
    <row r="13" spans="1:8" ht="12.75">
      <c r="A13" s="20"/>
      <c r="B13" s="23"/>
      <c r="C13" s="23"/>
      <c r="D13" s="23"/>
      <c r="E13" s="23"/>
      <c r="F13" s="23"/>
      <c r="G13" s="23"/>
      <c r="H13" s="24"/>
    </row>
    <row r="14" spans="1:8" ht="13.5" thickBot="1">
      <c r="A14" s="20"/>
      <c r="B14" s="23"/>
      <c r="C14" s="23"/>
      <c r="D14" s="23"/>
      <c r="E14" s="23"/>
      <c r="F14" s="23"/>
      <c r="G14" s="23"/>
      <c r="H14" s="24"/>
    </row>
    <row r="15" spans="1:8" ht="13.5" thickBot="1">
      <c r="A15" s="5" t="s">
        <v>58</v>
      </c>
      <c r="B15" s="65"/>
      <c r="C15" s="66"/>
      <c r="D15" s="66"/>
      <c r="E15" s="66"/>
      <c r="F15" s="66"/>
      <c r="G15" s="67"/>
      <c r="H15" s="24"/>
    </row>
    <row r="16" spans="1:8" ht="13.5" thickBot="1">
      <c r="A16" s="20"/>
      <c r="B16" s="23"/>
      <c r="C16" s="23"/>
      <c r="D16" s="23"/>
      <c r="E16" s="23"/>
      <c r="F16" s="23"/>
      <c r="G16" s="23"/>
      <c r="H16" s="24"/>
    </row>
    <row r="17" spans="1:8" ht="13.5" thickBot="1">
      <c r="A17" s="5" t="s">
        <v>55</v>
      </c>
      <c r="B17" s="6"/>
      <c r="C17" s="25"/>
      <c r="D17" s="25"/>
      <c r="E17" s="25"/>
      <c r="F17" s="25"/>
      <c r="G17" s="25"/>
      <c r="H17" s="24"/>
    </row>
    <row r="18" spans="1:8" ht="13.5" thickBot="1">
      <c r="A18" s="20"/>
      <c r="B18" s="23"/>
      <c r="C18" s="23"/>
      <c r="D18" s="23"/>
      <c r="E18" s="23"/>
      <c r="F18" s="23"/>
      <c r="G18" s="23"/>
      <c r="H18" s="24"/>
    </row>
    <row r="19" spans="1:8" ht="13.5" thickBot="1">
      <c r="A19" s="5" t="s">
        <v>56</v>
      </c>
      <c r="B19" s="65"/>
      <c r="C19" s="66"/>
      <c r="D19" s="66"/>
      <c r="E19" s="66"/>
      <c r="F19" s="66"/>
      <c r="G19" s="67"/>
      <c r="H19" s="24"/>
    </row>
    <row r="20" spans="1:8" ht="13.5" thickBot="1">
      <c r="A20" s="20"/>
      <c r="B20" s="23"/>
      <c r="C20" s="23"/>
      <c r="D20" s="23"/>
      <c r="E20" s="23"/>
      <c r="F20" s="23"/>
      <c r="G20" s="23"/>
      <c r="H20" s="24"/>
    </row>
    <row r="21" spans="1:8" ht="13.5" thickBot="1">
      <c r="A21" s="5" t="s">
        <v>57</v>
      </c>
      <c r="B21" s="6"/>
      <c r="C21" s="25"/>
      <c r="D21" s="25"/>
      <c r="E21" s="25"/>
      <c r="F21" s="25"/>
      <c r="G21" s="25"/>
      <c r="H21" s="24"/>
    </row>
    <row r="22" spans="1:8" ht="12.75">
      <c r="A22" s="20"/>
      <c r="B22" s="23"/>
      <c r="C22" s="23"/>
      <c r="D22" s="23"/>
      <c r="E22" s="23"/>
      <c r="F22" s="23"/>
      <c r="G22" s="23"/>
      <c r="H22" s="24"/>
    </row>
    <row r="23" spans="1:8" ht="12.75">
      <c r="A23" s="20"/>
      <c r="B23" s="23"/>
      <c r="C23" s="23"/>
      <c r="D23" s="23"/>
      <c r="E23" s="23"/>
      <c r="F23" s="23"/>
      <c r="G23" s="23"/>
      <c r="H23" s="24"/>
    </row>
    <row r="24" spans="1:8" ht="13.5" thickBot="1">
      <c r="A24" s="22"/>
      <c r="B24" s="26"/>
      <c r="C24" s="26"/>
      <c r="D24" s="26"/>
      <c r="E24" s="26"/>
      <c r="F24" s="26"/>
      <c r="G24" s="26"/>
      <c r="H24" s="27"/>
    </row>
  </sheetData>
  <sheetProtection password="CE07" sheet="1"/>
  <mergeCells count="20">
    <mergeCell ref="A6:B6"/>
    <mergeCell ref="A7:B7"/>
    <mergeCell ref="A8:B8"/>
    <mergeCell ref="A1:H1"/>
    <mergeCell ref="A2:H2"/>
    <mergeCell ref="A3:B5"/>
    <mergeCell ref="C3:H3"/>
    <mergeCell ref="C4:D4"/>
    <mergeCell ref="E4:F4"/>
    <mergeCell ref="G4:H4"/>
    <mergeCell ref="B15:G15"/>
    <mergeCell ref="B19:G19"/>
    <mergeCell ref="C9:H9"/>
    <mergeCell ref="A9:B9"/>
    <mergeCell ref="C10:E10"/>
    <mergeCell ref="F10:H10"/>
    <mergeCell ref="C11:E11"/>
    <mergeCell ref="F11:H11"/>
    <mergeCell ref="C12:E12"/>
    <mergeCell ref="F12:H1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7.8515625" style="1" customWidth="1"/>
    <col min="2" max="2" width="17.421875" style="1" customWidth="1"/>
    <col min="3" max="4" width="9.140625" style="1" customWidth="1"/>
    <col min="5" max="5" width="25.421875" style="1" customWidth="1"/>
    <col min="6" max="16384" width="9.140625" style="1" customWidth="1"/>
  </cols>
  <sheetData>
    <row r="1" spans="1:8" ht="16.5" thickBot="1">
      <c r="A1" s="70" t="s">
        <v>27</v>
      </c>
      <c r="B1" s="71"/>
      <c r="C1" s="71"/>
      <c r="D1" s="71"/>
      <c r="E1" s="71"/>
      <c r="F1" s="71"/>
      <c r="G1" s="71"/>
      <c r="H1" s="72"/>
    </row>
    <row r="2" spans="1:8" ht="18">
      <c r="A2" s="131" t="s">
        <v>33</v>
      </c>
      <c r="B2" s="132"/>
      <c r="C2" s="74"/>
      <c r="D2" s="74"/>
      <c r="E2" s="74"/>
      <c r="F2" s="74"/>
      <c r="G2" s="74"/>
      <c r="H2" s="75"/>
    </row>
    <row r="3" spans="1:8" ht="12.75">
      <c r="A3" s="77" t="s">
        <v>9</v>
      </c>
      <c r="B3" s="77"/>
      <c r="C3" s="115" t="s">
        <v>23</v>
      </c>
      <c r="D3" s="115"/>
      <c r="E3" s="115"/>
      <c r="F3" s="115"/>
      <c r="G3" s="115"/>
      <c r="H3" s="116"/>
    </row>
    <row r="4" spans="1:8" ht="12.75">
      <c r="A4" s="77"/>
      <c r="B4" s="77"/>
      <c r="C4" s="133" t="s">
        <v>12</v>
      </c>
      <c r="D4" s="80"/>
      <c r="E4" s="80"/>
      <c r="F4" s="80"/>
      <c r="G4" s="80"/>
      <c r="H4" s="81"/>
    </row>
    <row r="5" spans="1:8" ht="12.75">
      <c r="A5" s="77"/>
      <c r="B5" s="77"/>
      <c r="C5" s="134" t="s">
        <v>3</v>
      </c>
      <c r="D5" s="117"/>
      <c r="E5" s="117"/>
      <c r="F5" s="117" t="s">
        <v>4</v>
      </c>
      <c r="G5" s="117"/>
      <c r="H5" s="121"/>
    </row>
    <row r="6" spans="1:8" ht="12.75" customHeight="1">
      <c r="A6" s="129" t="s">
        <v>31</v>
      </c>
      <c r="B6" s="130"/>
      <c r="C6" s="122">
        <v>50.84</v>
      </c>
      <c r="D6" s="110"/>
      <c r="E6" s="125"/>
      <c r="F6" s="126">
        <v>17.77</v>
      </c>
      <c r="G6" s="127"/>
      <c r="H6" s="128"/>
    </row>
    <row r="7" spans="1:8" ht="12.75" customHeight="1">
      <c r="A7" s="82" t="s">
        <v>32</v>
      </c>
      <c r="B7" s="83"/>
      <c r="C7" s="122">
        <v>42.38</v>
      </c>
      <c r="D7" s="110"/>
      <c r="E7" s="125"/>
      <c r="F7" s="126">
        <v>14.8</v>
      </c>
      <c r="G7" s="127"/>
      <c r="H7" s="128"/>
    </row>
    <row r="8" spans="1:8" ht="12.75" customHeight="1" thickBot="1">
      <c r="A8" s="82" t="s">
        <v>30</v>
      </c>
      <c r="B8" s="83"/>
      <c r="C8" s="122">
        <v>38.13</v>
      </c>
      <c r="D8" s="110"/>
      <c r="E8" s="125"/>
      <c r="F8" s="126">
        <v>13.32</v>
      </c>
      <c r="G8" s="127"/>
      <c r="H8" s="128"/>
    </row>
    <row r="9" spans="1:8" ht="12.75" customHeight="1" thickBot="1">
      <c r="A9" s="101" t="s">
        <v>43</v>
      </c>
      <c r="B9" s="118"/>
      <c r="C9" s="122"/>
      <c r="D9" s="110"/>
      <c r="E9" s="110"/>
      <c r="F9" s="110"/>
      <c r="G9" s="110"/>
      <c r="H9" s="111"/>
    </row>
    <row r="10" spans="1:8" ht="12.75">
      <c r="A10" s="16" t="s">
        <v>44</v>
      </c>
      <c r="B10" s="2">
        <v>0</v>
      </c>
      <c r="C10" s="68" t="s">
        <v>51</v>
      </c>
      <c r="D10" s="68"/>
      <c r="E10" s="69"/>
      <c r="F10" s="89"/>
      <c r="G10" s="90"/>
      <c r="H10" s="91"/>
    </row>
    <row r="11" spans="1:8" ht="12.75">
      <c r="A11" s="17" t="s">
        <v>45</v>
      </c>
      <c r="B11" s="3">
        <v>0</v>
      </c>
      <c r="C11" s="86" t="s">
        <v>52</v>
      </c>
      <c r="D11" s="87"/>
      <c r="E11" s="88"/>
      <c r="F11" s="108"/>
      <c r="G11" s="108"/>
      <c r="H11" s="109"/>
    </row>
    <row r="12" spans="1:8" ht="13.5" thickBot="1">
      <c r="A12" s="17" t="s">
        <v>46</v>
      </c>
      <c r="B12" s="37" t="e">
        <f>(B11/B10)</f>
        <v>#DIV/0!</v>
      </c>
      <c r="C12" s="120"/>
      <c r="D12" s="120"/>
      <c r="E12" s="120"/>
      <c r="F12" s="123"/>
      <c r="G12" s="123"/>
      <c r="H12" s="124"/>
    </row>
    <row r="13" spans="1:8" ht="13.5" thickBot="1">
      <c r="A13" s="30" t="s">
        <v>47</v>
      </c>
      <c r="B13" s="29"/>
      <c r="C13" s="92" t="s">
        <v>54</v>
      </c>
      <c r="D13" s="92"/>
      <c r="E13" s="92"/>
      <c r="F13" s="93">
        <f>B13*(F10+F11)</f>
        <v>0</v>
      </c>
      <c r="G13" s="94"/>
      <c r="H13" s="95"/>
    </row>
    <row r="14" spans="1:8" ht="12.75">
      <c r="A14" s="20"/>
      <c r="B14" s="23"/>
      <c r="C14" s="23"/>
      <c r="D14" s="23"/>
      <c r="E14" s="23"/>
      <c r="F14" s="23"/>
      <c r="G14" s="23"/>
      <c r="H14" s="24"/>
    </row>
    <row r="15" spans="1:8" ht="13.5" thickBot="1">
      <c r="A15" s="20"/>
      <c r="B15" s="23"/>
      <c r="C15" s="23"/>
      <c r="D15" s="23"/>
      <c r="E15" s="23"/>
      <c r="F15" s="23"/>
      <c r="G15" s="23"/>
      <c r="H15" s="24"/>
    </row>
    <row r="16" spans="1:8" ht="13.5" thickBot="1">
      <c r="A16" s="21" t="s">
        <v>58</v>
      </c>
      <c r="B16" s="65"/>
      <c r="C16" s="66"/>
      <c r="D16" s="66"/>
      <c r="E16" s="66"/>
      <c r="F16" s="66"/>
      <c r="G16" s="67"/>
      <c r="H16" s="24"/>
    </row>
    <row r="17" spans="1:8" ht="13.5" thickBot="1">
      <c r="A17" s="20"/>
      <c r="B17" s="23"/>
      <c r="C17" s="23"/>
      <c r="D17" s="23"/>
      <c r="E17" s="23"/>
      <c r="F17" s="23"/>
      <c r="G17" s="23"/>
      <c r="H17" s="24"/>
    </row>
    <row r="18" spans="1:8" ht="13.5" thickBot="1">
      <c r="A18" s="21" t="s">
        <v>55</v>
      </c>
      <c r="B18" s="6"/>
      <c r="C18" s="25"/>
      <c r="D18" s="25"/>
      <c r="E18" s="25"/>
      <c r="F18" s="25"/>
      <c r="G18" s="25"/>
      <c r="H18" s="24"/>
    </row>
    <row r="19" spans="1:8" ht="13.5" thickBot="1">
      <c r="A19" s="20"/>
      <c r="B19" s="23"/>
      <c r="C19" s="23"/>
      <c r="D19" s="23"/>
      <c r="E19" s="23"/>
      <c r="F19" s="23"/>
      <c r="G19" s="23"/>
      <c r="H19" s="24"/>
    </row>
    <row r="20" spans="1:8" ht="13.5" thickBot="1">
      <c r="A20" s="21" t="s">
        <v>56</v>
      </c>
      <c r="B20" s="65"/>
      <c r="C20" s="66"/>
      <c r="D20" s="66"/>
      <c r="E20" s="66"/>
      <c r="F20" s="66"/>
      <c r="G20" s="67"/>
      <c r="H20" s="24"/>
    </row>
    <row r="21" spans="1:8" ht="13.5" thickBot="1">
      <c r="A21" s="20"/>
      <c r="B21" s="23"/>
      <c r="C21" s="23"/>
      <c r="D21" s="23"/>
      <c r="E21" s="23"/>
      <c r="F21" s="23"/>
      <c r="G21" s="23"/>
      <c r="H21" s="24"/>
    </row>
    <row r="22" spans="1:8" ht="13.5" thickBot="1">
      <c r="A22" s="21" t="s">
        <v>57</v>
      </c>
      <c r="B22" s="6"/>
      <c r="C22" s="25"/>
      <c r="D22" s="25"/>
      <c r="E22" s="25"/>
      <c r="F22" s="25"/>
      <c r="G22" s="25"/>
      <c r="H22" s="24"/>
    </row>
    <row r="23" spans="1:8" ht="12.75">
      <c r="A23" s="20"/>
      <c r="B23" s="23"/>
      <c r="C23" s="23"/>
      <c r="D23" s="23"/>
      <c r="E23" s="23"/>
      <c r="F23" s="23"/>
      <c r="G23" s="23"/>
      <c r="H23" s="24"/>
    </row>
    <row r="24" spans="1:8" ht="12.75">
      <c r="A24" s="20"/>
      <c r="B24" s="23"/>
      <c r="C24" s="23"/>
      <c r="D24" s="23"/>
      <c r="E24" s="23"/>
      <c r="F24" s="23"/>
      <c r="G24" s="23"/>
      <c r="H24" s="24"/>
    </row>
    <row r="25" spans="1:8" ht="13.5" thickBot="1">
      <c r="A25" s="22"/>
      <c r="B25" s="26"/>
      <c r="C25" s="26"/>
      <c r="D25" s="26"/>
      <c r="E25" s="26"/>
      <c r="F25" s="26"/>
      <c r="G25" s="26"/>
      <c r="H25" s="27"/>
    </row>
  </sheetData>
  <sheetProtection password="CE07" sheet="1"/>
  <mergeCells count="28">
    <mergeCell ref="A6:B6"/>
    <mergeCell ref="A7:B7"/>
    <mergeCell ref="A8:B8"/>
    <mergeCell ref="A1:H1"/>
    <mergeCell ref="A2:H2"/>
    <mergeCell ref="A3:B5"/>
    <mergeCell ref="C3:H3"/>
    <mergeCell ref="C4:H4"/>
    <mergeCell ref="C5:E5"/>
    <mergeCell ref="F5:H5"/>
    <mergeCell ref="C12:E12"/>
    <mergeCell ref="F12:H12"/>
    <mergeCell ref="C6:E6"/>
    <mergeCell ref="F6:H6"/>
    <mergeCell ref="C7:E7"/>
    <mergeCell ref="F7:H7"/>
    <mergeCell ref="C8:E8"/>
    <mergeCell ref="F8:H8"/>
    <mergeCell ref="C13:E13"/>
    <mergeCell ref="F13:H13"/>
    <mergeCell ref="B16:G16"/>
    <mergeCell ref="B20:G20"/>
    <mergeCell ref="C9:H9"/>
    <mergeCell ref="A9:B9"/>
    <mergeCell ref="C10:E10"/>
    <mergeCell ref="F10:H10"/>
    <mergeCell ref="C11:E11"/>
    <mergeCell ref="F11:H1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37.8515625" style="1" customWidth="1"/>
    <col min="2" max="2" width="27.57421875" style="1" customWidth="1"/>
    <col min="3" max="3" width="13.00390625" style="1" customWidth="1"/>
    <col min="4" max="4" width="14.28125" style="1" customWidth="1"/>
    <col min="5" max="5" width="9.57421875" style="1" customWidth="1"/>
    <col min="6" max="6" width="10.8515625" style="1" bestFit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1" spans="1:8" ht="16.5" thickBot="1">
      <c r="A1" s="153" t="s">
        <v>25</v>
      </c>
      <c r="B1" s="154"/>
      <c r="C1" s="154"/>
      <c r="D1" s="154"/>
      <c r="E1" s="154"/>
      <c r="F1" s="154"/>
      <c r="G1" s="154"/>
      <c r="H1" s="155"/>
    </row>
    <row r="2" spans="1:8" ht="18">
      <c r="A2" s="156" t="s">
        <v>10</v>
      </c>
      <c r="B2" s="157"/>
      <c r="C2" s="157"/>
      <c r="D2" s="157"/>
      <c r="E2" s="157"/>
      <c r="F2" s="157"/>
      <c r="G2" s="157"/>
      <c r="H2" s="158"/>
    </row>
    <row r="3" spans="1:8" ht="12.75">
      <c r="A3" s="39"/>
      <c r="B3" s="40"/>
      <c r="C3" s="40"/>
      <c r="D3" s="40"/>
      <c r="E3" s="40"/>
      <c r="F3" s="40"/>
      <c r="G3" s="40"/>
      <c r="H3" s="41"/>
    </row>
    <row r="4" spans="1:8" ht="12.75">
      <c r="A4" s="159" t="s">
        <v>9</v>
      </c>
      <c r="B4" s="160"/>
      <c r="C4" s="161" t="s">
        <v>22</v>
      </c>
      <c r="D4" s="161"/>
      <c r="E4" s="161"/>
      <c r="F4" s="161"/>
      <c r="G4" s="161"/>
      <c r="H4" s="162"/>
    </row>
    <row r="5" spans="1:8" ht="12.75">
      <c r="A5" s="159"/>
      <c r="B5" s="160"/>
      <c r="C5" s="163" t="s">
        <v>0</v>
      </c>
      <c r="D5" s="163"/>
      <c r="E5" s="163" t="s">
        <v>1</v>
      </c>
      <c r="F5" s="163"/>
      <c r="G5" s="163" t="s">
        <v>2</v>
      </c>
      <c r="H5" s="164"/>
    </row>
    <row r="6" spans="1:8" ht="12.75">
      <c r="A6" s="159"/>
      <c r="B6" s="160"/>
      <c r="C6" s="42" t="s">
        <v>3</v>
      </c>
      <c r="D6" s="42" t="s">
        <v>4</v>
      </c>
      <c r="E6" s="42" t="s">
        <v>3</v>
      </c>
      <c r="F6" s="42" t="s">
        <v>4</v>
      </c>
      <c r="G6" s="42" t="s">
        <v>3</v>
      </c>
      <c r="H6" s="43" t="s">
        <v>4</v>
      </c>
    </row>
    <row r="7" spans="1:8" ht="12.75">
      <c r="A7" s="149" t="s">
        <v>5</v>
      </c>
      <c r="B7" s="150"/>
      <c r="C7" s="44">
        <v>1.88</v>
      </c>
      <c r="D7" s="45">
        <v>5.28</v>
      </c>
      <c r="E7" s="44">
        <v>3.75</v>
      </c>
      <c r="F7" s="46">
        <v>10.55</v>
      </c>
      <c r="G7" s="47">
        <v>4.69</v>
      </c>
      <c r="H7" s="48">
        <v>13.19</v>
      </c>
    </row>
    <row r="8" spans="1:8" ht="12.75">
      <c r="A8" s="149" t="s">
        <v>6</v>
      </c>
      <c r="B8" s="150"/>
      <c r="C8" s="44">
        <v>2.19</v>
      </c>
      <c r="D8" s="45">
        <v>6.15</v>
      </c>
      <c r="E8" s="44">
        <v>3.97</v>
      </c>
      <c r="F8" s="45">
        <v>11.17</v>
      </c>
      <c r="G8" s="44">
        <v>4.81</v>
      </c>
      <c r="H8" s="48">
        <v>13.69</v>
      </c>
    </row>
    <row r="9" spans="1:8" ht="12.75">
      <c r="A9" s="149" t="s">
        <v>7</v>
      </c>
      <c r="B9" s="150"/>
      <c r="C9" s="44">
        <v>2.5</v>
      </c>
      <c r="D9" s="45">
        <v>7.04</v>
      </c>
      <c r="E9" s="44">
        <v>4.18</v>
      </c>
      <c r="F9" s="45">
        <v>11.81</v>
      </c>
      <c r="G9" s="44">
        <v>4.91</v>
      </c>
      <c r="H9" s="48">
        <v>14.19</v>
      </c>
    </row>
    <row r="10" spans="1:8" ht="26.25" customHeight="1">
      <c r="A10" s="135" t="s">
        <v>8</v>
      </c>
      <c r="B10" s="136"/>
      <c r="C10" s="44">
        <f>C9+(C13-C7)/6</f>
        <v>2.8116666666666665</v>
      </c>
      <c r="D10" s="45">
        <v>7.91</v>
      </c>
      <c r="E10" s="44">
        <v>4.39</v>
      </c>
      <c r="F10" s="45">
        <v>12.43</v>
      </c>
      <c r="G10" s="44">
        <v>5.03</v>
      </c>
      <c r="H10" s="48">
        <v>14.7</v>
      </c>
    </row>
    <row r="11" spans="1:8" ht="27" customHeight="1">
      <c r="A11" s="135" t="s">
        <v>19</v>
      </c>
      <c r="B11" s="136"/>
      <c r="C11" s="44">
        <v>3.13</v>
      </c>
      <c r="D11" s="45">
        <v>8.8</v>
      </c>
      <c r="E11" s="44">
        <v>4.59</v>
      </c>
      <c r="F11" s="45">
        <v>13.05</v>
      </c>
      <c r="G11" s="44">
        <v>5.14</v>
      </c>
      <c r="H11" s="48">
        <v>15.2</v>
      </c>
    </row>
    <row r="12" spans="1:8" ht="26.25" customHeight="1">
      <c r="A12" s="135" t="s">
        <v>20</v>
      </c>
      <c r="B12" s="136"/>
      <c r="C12" s="44">
        <v>3.19</v>
      </c>
      <c r="D12" s="45">
        <v>8.8</v>
      </c>
      <c r="E12" s="44">
        <v>4.59</v>
      </c>
      <c r="F12" s="45">
        <v>13.05</v>
      </c>
      <c r="G12" s="44">
        <v>5.14</v>
      </c>
      <c r="H12" s="48">
        <v>15.2</v>
      </c>
    </row>
    <row r="13" spans="1:8" ht="25.5" customHeight="1">
      <c r="A13" s="151" t="s">
        <v>21</v>
      </c>
      <c r="B13" s="152"/>
      <c r="C13" s="44">
        <v>3.75</v>
      </c>
      <c r="D13" s="45">
        <v>10.55</v>
      </c>
      <c r="E13" s="44">
        <v>5.01</v>
      </c>
      <c r="F13" s="46">
        <v>14.31</v>
      </c>
      <c r="G13" s="44">
        <v>5.36</v>
      </c>
      <c r="H13" s="48">
        <v>16.19</v>
      </c>
    </row>
    <row r="14" spans="1:8" ht="12.75">
      <c r="A14" s="135" t="s">
        <v>37</v>
      </c>
      <c r="B14" s="136"/>
      <c r="C14" s="44">
        <v>5.01</v>
      </c>
      <c r="D14" s="45">
        <v>15.12</v>
      </c>
      <c r="E14" s="44">
        <v>4</v>
      </c>
      <c r="F14" s="46">
        <v>12.09</v>
      </c>
      <c r="G14" s="44">
        <v>4.51</v>
      </c>
      <c r="H14" s="48">
        <v>13.6</v>
      </c>
    </row>
    <row r="15" spans="1:8" ht="12.75">
      <c r="A15" s="135" t="s">
        <v>38</v>
      </c>
      <c r="B15" s="136"/>
      <c r="C15" s="47">
        <v>14.3</v>
      </c>
      <c r="D15" s="49">
        <v>43.18</v>
      </c>
      <c r="E15" s="47">
        <v>11.44</v>
      </c>
      <c r="F15" s="50">
        <v>34.55</v>
      </c>
      <c r="G15" s="47">
        <v>12.86</v>
      </c>
      <c r="H15" s="51">
        <v>38.86</v>
      </c>
    </row>
    <row r="16" spans="1:8" ht="12.75">
      <c r="A16" s="52" t="s">
        <v>45</v>
      </c>
      <c r="B16" s="38">
        <v>0</v>
      </c>
      <c r="C16" s="137" t="s">
        <v>51</v>
      </c>
      <c r="D16" s="137"/>
      <c r="E16" s="137"/>
      <c r="F16" s="138"/>
      <c r="G16" s="138"/>
      <c r="H16" s="139"/>
    </row>
    <row r="17" spans="1:8" ht="13.5" thickBot="1">
      <c r="A17" s="53"/>
      <c r="B17" s="54"/>
      <c r="C17" s="140" t="s">
        <v>52</v>
      </c>
      <c r="D17" s="141"/>
      <c r="E17" s="141"/>
      <c r="F17" s="142"/>
      <c r="G17" s="142"/>
      <c r="H17" s="143"/>
    </row>
    <row r="18" spans="1:8" ht="13.5" thickBot="1">
      <c r="A18" s="55"/>
      <c r="B18" s="56"/>
      <c r="C18" s="144" t="s">
        <v>50</v>
      </c>
      <c r="D18" s="144"/>
      <c r="E18" s="145"/>
      <c r="F18" s="146">
        <f>B16*(F16+F17)</f>
        <v>0</v>
      </c>
      <c r="G18" s="147"/>
      <c r="H18" s="148"/>
    </row>
    <row r="19" spans="1:8" ht="12.75">
      <c r="A19" s="20"/>
      <c r="B19" s="23"/>
      <c r="C19" s="23"/>
      <c r="D19" s="23"/>
      <c r="E19" s="23"/>
      <c r="F19" s="23"/>
      <c r="G19" s="23"/>
      <c r="H19" s="24"/>
    </row>
    <row r="20" spans="1:8" ht="13.5" thickBot="1">
      <c r="A20" s="20"/>
      <c r="B20" s="23"/>
      <c r="C20" s="23"/>
      <c r="D20" s="23"/>
      <c r="E20" s="23"/>
      <c r="F20" s="23"/>
      <c r="G20" s="23"/>
      <c r="H20" s="24"/>
    </row>
    <row r="21" spans="1:8" ht="13.5" thickBot="1">
      <c r="A21" s="21" t="s">
        <v>58</v>
      </c>
      <c r="B21" s="65"/>
      <c r="C21" s="66"/>
      <c r="D21" s="66"/>
      <c r="E21" s="66"/>
      <c r="F21" s="66"/>
      <c r="G21" s="67"/>
      <c r="H21" s="24"/>
    </row>
    <row r="22" spans="1:8" ht="13.5" thickBot="1">
      <c r="A22" s="20"/>
      <c r="B22" s="23"/>
      <c r="C22" s="23"/>
      <c r="D22" s="23"/>
      <c r="E22" s="23"/>
      <c r="F22" s="23"/>
      <c r="G22" s="23"/>
      <c r="H22" s="24"/>
    </row>
    <row r="23" spans="1:8" ht="13.5" thickBot="1">
      <c r="A23" s="21" t="s">
        <v>55</v>
      </c>
      <c r="B23" s="6"/>
      <c r="C23" s="25"/>
      <c r="D23" s="25"/>
      <c r="E23" s="25"/>
      <c r="F23" s="25"/>
      <c r="G23" s="25"/>
      <c r="H23" s="24"/>
    </row>
    <row r="24" spans="1:8" ht="13.5" thickBot="1">
      <c r="A24" s="20"/>
      <c r="B24" s="23"/>
      <c r="C24" s="23"/>
      <c r="D24" s="23"/>
      <c r="E24" s="23"/>
      <c r="F24" s="23"/>
      <c r="G24" s="23"/>
      <c r="H24" s="24"/>
    </row>
    <row r="25" spans="1:8" ht="13.5" thickBot="1">
      <c r="A25" s="21" t="s">
        <v>56</v>
      </c>
      <c r="B25" s="65"/>
      <c r="C25" s="66"/>
      <c r="D25" s="66"/>
      <c r="E25" s="66"/>
      <c r="F25" s="66"/>
      <c r="G25" s="67"/>
      <c r="H25" s="24"/>
    </row>
    <row r="26" spans="1:8" ht="13.5" thickBot="1">
      <c r="A26" s="20"/>
      <c r="B26" s="23"/>
      <c r="C26" s="23"/>
      <c r="D26" s="23"/>
      <c r="E26" s="23"/>
      <c r="F26" s="23"/>
      <c r="G26" s="23"/>
      <c r="H26" s="24"/>
    </row>
    <row r="27" spans="1:8" ht="13.5" thickBot="1">
      <c r="A27" s="21" t="s">
        <v>57</v>
      </c>
      <c r="B27" s="6"/>
      <c r="C27" s="25"/>
      <c r="D27" s="25"/>
      <c r="E27" s="25"/>
      <c r="F27" s="25"/>
      <c r="G27" s="25"/>
      <c r="H27" s="24"/>
    </row>
    <row r="28" spans="1:8" ht="12.75">
      <c r="A28" s="20"/>
      <c r="B28" s="23"/>
      <c r="C28" s="23"/>
      <c r="D28" s="23"/>
      <c r="E28" s="23"/>
      <c r="F28" s="23"/>
      <c r="G28" s="23"/>
      <c r="H28" s="24"/>
    </row>
    <row r="29" spans="1:8" ht="12.75">
      <c r="A29" s="20"/>
      <c r="B29" s="23"/>
      <c r="C29" s="23"/>
      <c r="D29" s="23"/>
      <c r="E29" s="23"/>
      <c r="F29" s="23"/>
      <c r="G29" s="23"/>
      <c r="H29" s="24"/>
    </row>
    <row r="30" spans="1:8" ht="13.5" thickBot="1">
      <c r="A30" s="22"/>
      <c r="B30" s="26"/>
      <c r="C30" s="26"/>
      <c r="D30" s="26"/>
      <c r="E30" s="26"/>
      <c r="F30" s="26"/>
      <c r="G30" s="26"/>
      <c r="H30" s="27"/>
    </row>
  </sheetData>
  <sheetProtection password="CE07" sheet="1"/>
  <mergeCells count="24">
    <mergeCell ref="A7:B7"/>
    <mergeCell ref="A1:H1"/>
    <mergeCell ref="A2:H2"/>
    <mergeCell ref="A4:B6"/>
    <mergeCell ref="C4:H4"/>
    <mergeCell ref="C5:D5"/>
    <mergeCell ref="E5:F5"/>
    <mergeCell ref="G5:H5"/>
    <mergeCell ref="A8:B8"/>
    <mergeCell ref="A9:B9"/>
    <mergeCell ref="A10:B10"/>
    <mergeCell ref="A11:B11"/>
    <mergeCell ref="A12:B12"/>
    <mergeCell ref="B21:G21"/>
    <mergeCell ref="A13:B13"/>
    <mergeCell ref="A14:B14"/>
    <mergeCell ref="B25:G25"/>
    <mergeCell ref="A15:B15"/>
    <mergeCell ref="C16:E16"/>
    <mergeCell ref="F16:H16"/>
    <mergeCell ref="C17:E17"/>
    <mergeCell ref="F17:H17"/>
    <mergeCell ref="C18:E18"/>
    <mergeCell ref="F18:H18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G14" sqref="G14:H14"/>
    </sheetView>
  </sheetViews>
  <sheetFormatPr defaultColWidth="9.140625" defaultRowHeight="12.75"/>
  <cols>
    <col min="1" max="1" width="44.00390625" style="1" customWidth="1"/>
    <col min="2" max="2" width="19.8515625" style="1" customWidth="1"/>
    <col min="3" max="3" width="9.140625" style="1" customWidth="1"/>
    <col min="4" max="4" width="13.28125" style="1" customWidth="1"/>
    <col min="5" max="5" width="13.421875" style="1" customWidth="1"/>
    <col min="6" max="6" width="7.421875" style="1" customWidth="1"/>
    <col min="7" max="16384" width="9.140625" style="1" customWidth="1"/>
  </cols>
  <sheetData>
    <row r="1" spans="1:8" ht="16.5" thickBot="1">
      <c r="A1" s="153" t="s">
        <v>25</v>
      </c>
      <c r="B1" s="154"/>
      <c r="C1" s="154"/>
      <c r="D1" s="154"/>
      <c r="E1" s="154"/>
      <c r="F1" s="154"/>
      <c r="G1" s="154"/>
      <c r="H1" s="155"/>
    </row>
    <row r="2" spans="1:8" ht="18">
      <c r="A2" s="176" t="s">
        <v>11</v>
      </c>
      <c r="B2" s="177"/>
      <c r="C2" s="177"/>
      <c r="D2" s="177"/>
      <c r="E2" s="177"/>
      <c r="F2" s="177"/>
      <c r="G2" s="177"/>
      <c r="H2" s="178"/>
    </row>
    <row r="3" spans="1:8" ht="12.75">
      <c r="A3" s="159" t="s">
        <v>9</v>
      </c>
      <c r="B3" s="160"/>
      <c r="C3" s="179" t="s">
        <v>23</v>
      </c>
      <c r="D3" s="180"/>
      <c r="E3" s="180"/>
      <c r="F3" s="180"/>
      <c r="G3" s="180"/>
      <c r="H3" s="181"/>
    </row>
    <row r="4" spans="1:8" ht="12.75">
      <c r="A4" s="159"/>
      <c r="B4" s="160"/>
      <c r="C4" s="163" t="s">
        <v>12</v>
      </c>
      <c r="D4" s="163"/>
      <c r="E4" s="163"/>
      <c r="F4" s="163"/>
      <c r="G4" s="163"/>
      <c r="H4" s="164"/>
    </row>
    <row r="5" spans="1:8" ht="12.75">
      <c r="A5" s="159"/>
      <c r="B5" s="160"/>
      <c r="C5" s="182" t="s">
        <v>3</v>
      </c>
      <c r="D5" s="183"/>
      <c r="E5" s="182" t="s">
        <v>4</v>
      </c>
      <c r="F5" s="183"/>
      <c r="G5" s="182" t="s">
        <v>36</v>
      </c>
      <c r="H5" s="184"/>
    </row>
    <row r="6" spans="1:8" ht="12.75">
      <c r="A6" s="149" t="s">
        <v>5</v>
      </c>
      <c r="B6" s="150"/>
      <c r="C6" s="171">
        <v>3.28</v>
      </c>
      <c r="D6" s="172"/>
      <c r="E6" s="173">
        <v>2.35</v>
      </c>
      <c r="F6" s="174"/>
      <c r="G6" s="173">
        <f>(C6+E6)*0.3</f>
        <v>1.6889999999999998</v>
      </c>
      <c r="H6" s="175"/>
    </row>
    <row r="7" spans="1:8" ht="12.75">
      <c r="A7" s="149" t="s">
        <v>6</v>
      </c>
      <c r="B7" s="150"/>
      <c r="C7" s="171">
        <v>3.94</v>
      </c>
      <c r="D7" s="172"/>
      <c r="E7" s="173">
        <v>3.08</v>
      </c>
      <c r="F7" s="174"/>
      <c r="G7" s="173">
        <f aca="true" t="shared" si="0" ref="G7:G13">(C7+E7)*0.3</f>
        <v>2.106</v>
      </c>
      <c r="H7" s="175"/>
    </row>
    <row r="8" spans="1:8" ht="12.75">
      <c r="A8" s="149" t="s">
        <v>7</v>
      </c>
      <c r="B8" s="150"/>
      <c r="C8" s="171">
        <v>4.59</v>
      </c>
      <c r="D8" s="172"/>
      <c r="E8" s="173">
        <v>3.84</v>
      </c>
      <c r="F8" s="174"/>
      <c r="G8" s="173">
        <v>2.52</v>
      </c>
      <c r="H8" s="175"/>
    </row>
    <row r="9" spans="1:8" ht="25.5" customHeight="1">
      <c r="A9" s="135" t="s">
        <v>8</v>
      </c>
      <c r="B9" s="136"/>
      <c r="C9" s="171">
        <v>5.24</v>
      </c>
      <c r="D9" s="172"/>
      <c r="E9" s="173">
        <v>4.58</v>
      </c>
      <c r="F9" s="174"/>
      <c r="G9" s="173">
        <v>2.94</v>
      </c>
      <c r="H9" s="175"/>
    </row>
    <row r="10" spans="1:8" ht="25.5" customHeight="1">
      <c r="A10" s="135" t="s">
        <v>19</v>
      </c>
      <c r="B10" s="136"/>
      <c r="C10" s="171">
        <v>5.9</v>
      </c>
      <c r="D10" s="172"/>
      <c r="E10" s="173">
        <v>5.31</v>
      </c>
      <c r="F10" s="174"/>
      <c r="G10" s="173">
        <f t="shared" si="0"/>
        <v>3.363</v>
      </c>
      <c r="H10" s="175"/>
    </row>
    <row r="11" spans="1:8" ht="25.5" customHeight="1">
      <c r="A11" s="135" t="s">
        <v>20</v>
      </c>
      <c r="B11" s="136"/>
      <c r="C11" s="171">
        <v>6.55</v>
      </c>
      <c r="D11" s="172"/>
      <c r="E11" s="173">
        <v>6.06</v>
      </c>
      <c r="F11" s="174"/>
      <c r="G11" s="173">
        <v>3.79</v>
      </c>
      <c r="H11" s="175"/>
    </row>
    <row r="12" spans="1:8" ht="24.75" customHeight="1">
      <c r="A12" s="151" t="s">
        <v>21</v>
      </c>
      <c r="B12" s="152"/>
      <c r="C12" s="171">
        <v>7.2</v>
      </c>
      <c r="D12" s="172"/>
      <c r="E12" s="173">
        <v>6.8</v>
      </c>
      <c r="F12" s="174"/>
      <c r="G12" s="173">
        <v>4.2</v>
      </c>
      <c r="H12" s="175"/>
    </row>
    <row r="13" spans="1:8" ht="12.75">
      <c r="A13" s="135" t="s">
        <v>37</v>
      </c>
      <c r="B13" s="136"/>
      <c r="C13" s="171">
        <v>8.56</v>
      </c>
      <c r="D13" s="172"/>
      <c r="E13" s="173">
        <v>8.09</v>
      </c>
      <c r="F13" s="174"/>
      <c r="G13" s="173">
        <f t="shared" si="0"/>
        <v>4.994999999999999</v>
      </c>
      <c r="H13" s="175"/>
    </row>
    <row r="14" spans="1:8" ht="12.75">
      <c r="A14" s="135" t="s">
        <v>38</v>
      </c>
      <c r="B14" s="136"/>
      <c r="C14" s="171">
        <v>14.08</v>
      </c>
      <c r="D14" s="172"/>
      <c r="E14" s="173">
        <v>8.09</v>
      </c>
      <c r="F14" s="174"/>
      <c r="G14" s="173">
        <v>6.65</v>
      </c>
      <c r="H14" s="175"/>
    </row>
    <row r="15" spans="1:8" ht="12.75">
      <c r="A15" s="52" t="s">
        <v>48</v>
      </c>
      <c r="B15" s="38">
        <v>0</v>
      </c>
      <c r="C15" s="137" t="s">
        <v>51</v>
      </c>
      <c r="D15" s="137"/>
      <c r="E15" s="137"/>
      <c r="F15" s="167"/>
      <c r="G15" s="167"/>
      <c r="H15" s="168"/>
    </row>
    <row r="16" spans="1:8" ht="12.75">
      <c r="A16" s="53"/>
      <c r="B16" s="54"/>
      <c r="C16" s="140" t="s">
        <v>52</v>
      </c>
      <c r="D16" s="141"/>
      <c r="E16" s="141"/>
      <c r="F16" s="169"/>
      <c r="G16" s="169"/>
      <c r="H16" s="170"/>
    </row>
    <row r="17" spans="1:8" ht="13.5" thickBot="1">
      <c r="A17" s="53"/>
      <c r="B17" s="54"/>
      <c r="C17" s="140" t="s">
        <v>53</v>
      </c>
      <c r="D17" s="141"/>
      <c r="E17" s="141"/>
      <c r="F17" s="165"/>
      <c r="G17" s="165"/>
      <c r="H17" s="166"/>
    </row>
    <row r="18" spans="1:8" ht="13.5" thickBot="1">
      <c r="A18" s="55"/>
      <c r="B18" s="56"/>
      <c r="C18" s="144" t="s">
        <v>50</v>
      </c>
      <c r="D18" s="144"/>
      <c r="E18" s="145"/>
      <c r="F18" s="146">
        <f>B15*(F15+F16+F17)</f>
        <v>0</v>
      </c>
      <c r="G18" s="147"/>
      <c r="H18" s="148"/>
    </row>
    <row r="19" spans="1:8" ht="12.75">
      <c r="A19" s="20"/>
      <c r="B19" s="23"/>
      <c r="C19" s="23"/>
      <c r="D19" s="23"/>
      <c r="E19" s="23"/>
      <c r="F19" s="23"/>
      <c r="G19" s="23"/>
      <c r="H19" s="24"/>
    </row>
    <row r="20" spans="1:8" ht="13.5" thickBot="1">
      <c r="A20" s="20"/>
      <c r="B20" s="23"/>
      <c r="C20" s="23"/>
      <c r="D20" s="23"/>
      <c r="E20" s="23"/>
      <c r="F20" s="23"/>
      <c r="G20" s="23"/>
      <c r="H20" s="24"/>
    </row>
    <row r="21" spans="1:8" ht="13.5" thickBot="1">
      <c r="A21" s="21" t="s">
        <v>58</v>
      </c>
      <c r="B21" s="65"/>
      <c r="C21" s="66"/>
      <c r="D21" s="66"/>
      <c r="E21" s="66"/>
      <c r="F21" s="66"/>
      <c r="G21" s="67"/>
      <c r="H21" s="24"/>
    </row>
    <row r="22" spans="1:8" ht="13.5" thickBot="1">
      <c r="A22" s="20"/>
      <c r="B22" s="23"/>
      <c r="C22" s="23"/>
      <c r="D22" s="23"/>
      <c r="E22" s="23"/>
      <c r="F22" s="23"/>
      <c r="G22" s="23"/>
      <c r="H22" s="24"/>
    </row>
    <row r="23" spans="1:8" ht="13.5" thickBot="1">
      <c r="A23" s="21" t="s">
        <v>55</v>
      </c>
      <c r="B23" s="6"/>
      <c r="C23" s="25"/>
      <c r="D23" s="25"/>
      <c r="E23" s="25"/>
      <c r="F23" s="25"/>
      <c r="G23" s="25"/>
      <c r="H23" s="24"/>
    </row>
    <row r="24" spans="1:8" ht="13.5" thickBot="1">
      <c r="A24" s="20"/>
      <c r="B24" s="23"/>
      <c r="C24" s="23"/>
      <c r="D24" s="23"/>
      <c r="E24" s="23"/>
      <c r="F24" s="23"/>
      <c r="G24" s="23"/>
      <c r="H24" s="24"/>
    </row>
    <row r="25" spans="1:8" ht="13.5" thickBot="1">
      <c r="A25" s="21" t="s">
        <v>56</v>
      </c>
      <c r="B25" s="65"/>
      <c r="C25" s="66"/>
      <c r="D25" s="66"/>
      <c r="E25" s="66"/>
      <c r="F25" s="66"/>
      <c r="G25" s="67"/>
      <c r="H25" s="24"/>
    </row>
    <row r="26" spans="1:8" ht="13.5" thickBot="1">
      <c r="A26" s="20"/>
      <c r="B26" s="23"/>
      <c r="C26" s="23"/>
      <c r="D26" s="23"/>
      <c r="E26" s="23"/>
      <c r="F26" s="23"/>
      <c r="G26" s="23"/>
      <c r="H26" s="24"/>
    </row>
    <row r="27" spans="1:8" ht="13.5" thickBot="1">
      <c r="A27" s="21" t="s">
        <v>57</v>
      </c>
      <c r="B27" s="6"/>
      <c r="C27" s="25"/>
      <c r="D27" s="25"/>
      <c r="E27" s="25"/>
      <c r="F27" s="25"/>
      <c r="G27" s="25"/>
      <c r="H27" s="24"/>
    </row>
    <row r="28" spans="1:8" ht="12.75">
      <c r="A28" s="20"/>
      <c r="B28" s="23"/>
      <c r="C28" s="23"/>
      <c r="D28" s="23"/>
      <c r="E28" s="23"/>
      <c r="F28" s="23"/>
      <c r="G28" s="23"/>
      <c r="H28" s="24"/>
    </row>
    <row r="29" spans="1:8" ht="12.75">
      <c r="A29" s="20"/>
      <c r="B29" s="23"/>
      <c r="C29" s="23"/>
      <c r="D29" s="23"/>
      <c r="E29" s="23"/>
      <c r="F29" s="23"/>
      <c r="G29" s="23"/>
      <c r="H29" s="24"/>
    </row>
    <row r="30" spans="1:8" ht="13.5" thickBot="1">
      <c r="A30" s="22"/>
      <c r="B30" s="26"/>
      <c r="C30" s="26"/>
      <c r="D30" s="26"/>
      <c r="E30" s="26"/>
      <c r="F30" s="26"/>
      <c r="G30" s="26"/>
      <c r="H30" s="27"/>
    </row>
  </sheetData>
  <sheetProtection password="CE07" sheet="1"/>
  <mergeCells count="54">
    <mergeCell ref="C8:D8"/>
    <mergeCell ref="E8:F8"/>
    <mergeCell ref="G8:H8"/>
    <mergeCell ref="A2:H2"/>
    <mergeCell ref="A3:B5"/>
    <mergeCell ref="C3:H3"/>
    <mergeCell ref="C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E15"/>
    <mergeCell ref="F15:H15"/>
    <mergeCell ref="C16:E16"/>
    <mergeCell ref="F16:H16"/>
    <mergeCell ref="A6:B6"/>
    <mergeCell ref="A7:B7"/>
    <mergeCell ref="A8:B8"/>
    <mergeCell ref="A9:B9"/>
    <mergeCell ref="A10:B10"/>
    <mergeCell ref="A11:B11"/>
    <mergeCell ref="B25:G25"/>
    <mergeCell ref="C18:E18"/>
    <mergeCell ref="F18:H18"/>
    <mergeCell ref="C17:E17"/>
    <mergeCell ref="F17:H17"/>
    <mergeCell ref="A1:H1"/>
    <mergeCell ref="B21:G21"/>
    <mergeCell ref="A12:B12"/>
    <mergeCell ref="A13:B13"/>
    <mergeCell ref="A14:B14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6.140625" style="1" customWidth="1"/>
    <col min="2" max="2" width="27.57421875" style="1" customWidth="1"/>
    <col min="3" max="3" width="12.7109375" style="1" customWidth="1"/>
    <col min="4" max="4" width="13.28125" style="1" customWidth="1"/>
    <col min="5" max="5" width="12.8515625" style="1" customWidth="1"/>
    <col min="6" max="6" width="10.8515625" style="1" bestFit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1" spans="1:8" ht="16.5" thickBot="1">
      <c r="A1" s="153" t="s">
        <v>25</v>
      </c>
      <c r="B1" s="154"/>
      <c r="C1" s="154"/>
      <c r="D1" s="154"/>
      <c r="E1" s="154"/>
      <c r="F1" s="154"/>
      <c r="G1" s="154"/>
      <c r="H1" s="155"/>
    </row>
    <row r="2" spans="1:8" ht="18">
      <c r="A2" s="176" t="s">
        <v>14</v>
      </c>
      <c r="B2" s="177"/>
      <c r="C2" s="177"/>
      <c r="D2" s="177"/>
      <c r="E2" s="177"/>
      <c r="F2" s="177"/>
      <c r="G2" s="177"/>
      <c r="H2" s="178"/>
    </row>
    <row r="3" spans="1:8" ht="12.75">
      <c r="A3" s="159" t="s">
        <v>9</v>
      </c>
      <c r="B3" s="160"/>
      <c r="C3" s="161" t="s">
        <v>22</v>
      </c>
      <c r="D3" s="161"/>
      <c r="E3" s="161"/>
      <c r="F3" s="161"/>
      <c r="G3" s="161"/>
      <c r="H3" s="162"/>
    </row>
    <row r="4" spans="1:8" ht="12.75">
      <c r="A4" s="159"/>
      <c r="B4" s="160"/>
      <c r="C4" s="163" t="s">
        <v>39</v>
      </c>
      <c r="D4" s="163"/>
      <c r="E4" s="163" t="s">
        <v>40</v>
      </c>
      <c r="F4" s="163"/>
      <c r="G4" s="163" t="s">
        <v>24</v>
      </c>
      <c r="H4" s="164"/>
    </row>
    <row r="5" spans="1:8" ht="12.75">
      <c r="A5" s="159"/>
      <c r="B5" s="160"/>
      <c r="C5" s="42" t="s">
        <v>3</v>
      </c>
      <c r="D5" s="42" t="s">
        <v>4</v>
      </c>
      <c r="E5" s="42" t="s">
        <v>3</v>
      </c>
      <c r="F5" s="42" t="s">
        <v>4</v>
      </c>
      <c r="G5" s="42" t="s">
        <v>3</v>
      </c>
      <c r="H5" s="43" t="s">
        <v>4</v>
      </c>
    </row>
    <row r="6" spans="1:8" ht="12.75">
      <c r="A6" s="149" t="s">
        <v>5</v>
      </c>
      <c r="B6" s="150"/>
      <c r="C6" s="47">
        <v>2.77</v>
      </c>
      <c r="D6" s="49">
        <v>1.76</v>
      </c>
      <c r="E6" s="47">
        <v>4.98</v>
      </c>
      <c r="F6" s="49">
        <v>3.16</v>
      </c>
      <c r="G6" s="47">
        <v>5.82</v>
      </c>
      <c r="H6" s="51">
        <v>3.4</v>
      </c>
    </row>
    <row r="7" spans="1:8" ht="12.75">
      <c r="A7" s="149" t="s">
        <v>6</v>
      </c>
      <c r="B7" s="150"/>
      <c r="C7" s="47">
        <v>3.23</v>
      </c>
      <c r="D7" s="49">
        <v>2.05</v>
      </c>
      <c r="E7" s="57">
        <v>5.23</v>
      </c>
      <c r="F7" s="49">
        <v>3.24</v>
      </c>
      <c r="G7" s="57">
        <v>6.08</v>
      </c>
      <c r="H7" s="51">
        <v>3.45</v>
      </c>
    </row>
    <row r="8" spans="1:8" ht="12.75">
      <c r="A8" s="149" t="s">
        <v>7</v>
      </c>
      <c r="B8" s="150"/>
      <c r="C8" s="47">
        <v>3.69</v>
      </c>
      <c r="D8" s="49">
        <v>2.35</v>
      </c>
      <c r="E8" s="57">
        <v>5.47</v>
      </c>
      <c r="F8" s="49">
        <v>3.31</v>
      </c>
      <c r="G8" s="57">
        <v>6.34</v>
      </c>
      <c r="H8" s="51">
        <v>3.5</v>
      </c>
    </row>
    <row r="9" spans="1:8" ht="25.5" customHeight="1">
      <c r="A9" s="135" t="s">
        <v>8</v>
      </c>
      <c r="B9" s="136"/>
      <c r="C9" s="47">
        <v>4.15</v>
      </c>
      <c r="D9" s="49">
        <v>2.64</v>
      </c>
      <c r="E9" s="57">
        <v>5.71</v>
      </c>
      <c r="F9" s="49">
        <v>3.39</v>
      </c>
      <c r="G9" s="57">
        <v>6.59</v>
      </c>
      <c r="H9" s="51">
        <v>3.55</v>
      </c>
    </row>
    <row r="10" spans="1:8" ht="25.5" customHeight="1">
      <c r="A10" s="135" t="s">
        <v>19</v>
      </c>
      <c r="B10" s="136"/>
      <c r="C10" s="47">
        <v>4.61</v>
      </c>
      <c r="D10" s="49">
        <v>2.93</v>
      </c>
      <c r="E10" s="57">
        <v>5.96</v>
      </c>
      <c r="F10" s="49">
        <v>3.46</v>
      </c>
      <c r="G10" s="57">
        <v>6.85</v>
      </c>
      <c r="H10" s="51">
        <v>3.61</v>
      </c>
    </row>
    <row r="11" spans="1:8" ht="25.5" customHeight="1">
      <c r="A11" s="135" t="s">
        <v>20</v>
      </c>
      <c r="B11" s="136"/>
      <c r="C11" s="47">
        <v>5.07</v>
      </c>
      <c r="D11" s="49">
        <v>3.22</v>
      </c>
      <c r="E11" s="57">
        <v>6.2</v>
      </c>
      <c r="F11" s="49">
        <v>3.53</v>
      </c>
      <c r="G11" s="57">
        <v>7.1</v>
      </c>
      <c r="H11" s="51">
        <v>3.66</v>
      </c>
    </row>
    <row r="12" spans="1:8" ht="29.25" customHeight="1">
      <c r="A12" s="151" t="s">
        <v>21</v>
      </c>
      <c r="B12" s="152"/>
      <c r="C12" s="47">
        <v>5.53</v>
      </c>
      <c r="D12" s="49">
        <v>3.51</v>
      </c>
      <c r="E12" s="57">
        <v>6.45</v>
      </c>
      <c r="F12" s="49">
        <v>3.61</v>
      </c>
      <c r="G12" s="47">
        <v>7.35</v>
      </c>
      <c r="H12" s="51">
        <v>3.71</v>
      </c>
    </row>
    <row r="13" spans="1:8" ht="12.75">
      <c r="A13" s="135" t="s">
        <v>37</v>
      </c>
      <c r="B13" s="136"/>
      <c r="C13" s="47">
        <v>4.24</v>
      </c>
      <c r="D13" s="49">
        <v>2.15</v>
      </c>
      <c r="E13" s="57">
        <v>4.93</v>
      </c>
      <c r="F13" s="49">
        <v>2.99</v>
      </c>
      <c r="G13" s="47">
        <v>11.5</v>
      </c>
      <c r="H13" s="51">
        <v>9.27</v>
      </c>
    </row>
    <row r="14" spans="1:8" ht="12.75">
      <c r="A14" s="135" t="s">
        <v>38</v>
      </c>
      <c r="B14" s="136"/>
      <c r="C14" s="47">
        <v>19.6</v>
      </c>
      <c r="D14" s="49">
        <v>9.92</v>
      </c>
      <c r="E14" s="57">
        <v>14.7</v>
      </c>
      <c r="F14" s="49">
        <v>7.44</v>
      </c>
      <c r="G14" s="47">
        <v>16.26</v>
      </c>
      <c r="H14" s="51">
        <v>8.23</v>
      </c>
    </row>
    <row r="15" spans="1:8" ht="25.5">
      <c r="A15" s="52" t="s">
        <v>45</v>
      </c>
      <c r="B15" s="38">
        <v>0</v>
      </c>
      <c r="C15" s="137" t="s">
        <v>51</v>
      </c>
      <c r="D15" s="137"/>
      <c r="E15" s="137"/>
      <c r="F15" s="138"/>
      <c r="G15" s="138"/>
      <c r="H15" s="139"/>
    </row>
    <row r="16" spans="1:8" ht="13.5" thickBot="1">
      <c r="A16" s="53"/>
      <c r="B16" s="54"/>
      <c r="C16" s="140" t="s">
        <v>52</v>
      </c>
      <c r="D16" s="141"/>
      <c r="E16" s="141"/>
      <c r="F16" s="142"/>
      <c r="G16" s="142"/>
      <c r="H16" s="143"/>
    </row>
    <row r="17" spans="1:8" ht="13.5" thickBot="1">
      <c r="A17" s="55"/>
      <c r="B17" s="56"/>
      <c r="C17" s="144" t="s">
        <v>50</v>
      </c>
      <c r="D17" s="144"/>
      <c r="E17" s="145"/>
      <c r="F17" s="146">
        <f>B15*(F15+F16)</f>
        <v>0</v>
      </c>
      <c r="G17" s="147"/>
      <c r="H17" s="148"/>
    </row>
    <row r="18" spans="1:8" ht="12.75">
      <c r="A18" s="20"/>
      <c r="B18" s="23"/>
      <c r="C18" s="23"/>
      <c r="D18" s="23"/>
      <c r="E18" s="23"/>
      <c r="F18" s="23"/>
      <c r="G18" s="23"/>
      <c r="H18" s="24"/>
    </row>
    <row r="19" spans="1:8" ht="13.5" thickBot="1">
      <c r="A19" s="20"/>
      <c r="B19" s="23"/>
      <c r="C19" s="23"/>
      <c r="D19" s="23"/>
      <c r="E19" s="23"/>
      <c r="F19" s="23"/>
      <c r="G19" s="23"/>
      <c r="H19" s="24"/>
    </row>
    <row r="20" spans="1:8" ht="13.5" thickBot="1">
      <c r="A20" s="21" t="s">
        <v>58</v>
      </c>
      <c r="B20" s="65"/>
      <c r="C20" s="66"/>
      <c r="D20" s="66"/>
      <c r="E20" s="66"/>
      <c r="F20" s="66"/>
      <c r="G20" s="67"/>
      <c r="H20" s="24"/>
    </row>
    <row r="21" spans="1:8" ht="13.5" thickBot="1">
      <c r="A21" s="20"/>
      <c r="B21" s="23"/>
      <c r="C21" s="23"/>
      <c r="D21" s="23"/>
      <c r="E21" s="23"/>
      <c r="F21" s="23"/>
      <c r="G21" s="23"/>
      <c r="H21" s="24"/>
    </row>
    <row r="22" spans="1:8" ht="13.5" thickBot="1">
      <c r="A22" s="21" t="s">
        <v>55</v>
      </c>
      <c r="B22" s="6"/>
      <c r="C22" s="25"/>
      <c r="D22" s="25"/>
      <c r="E22" s="25"/>
      <c r="F22" s="25"/>
      <c r="G22" s="25"/>
      <c r="H22" s="24"/>
    </row>
    <row r="23" spans="1:8" ht="13.5" thickBot="1">
      <c r="A23" s="20"/>
      <c r="B23" s="23"/>
      <c r="C23" s="23"/>
      <c r="D23" s="23"/>
      <c r="E23" s="23"/>
      <c r="F23" s="23"/>
      <c r="G23" s="23"/>
      <c r="H23" s="24"/>
    </row>
    <row r="24" spans="1:8" ht="13.5" thickBot="1">
      <c r="A24" s="21" t="s">
        <v>56</v>
      </c>
      <c r="B24" s="65"/>
      <c r="C24" s="66"/>
      <c r="D24" s="66"/>
      <c r="E24" s="66"/>
      <c r="F24" s="66"/>
      <c r="G24" s="67"/>
      <c r="H24" s="24"/>
    </row>
    <row r="25" spans="1:8" ht="13.5" thickBot="1">
      <c r="A25" s="20"/>
      <c r="B25" s="23"/>
      <c r="C25" s="23"/>
      <c r="D25" s="23"/>
      <c r="E25" s="23"/>
      <c r="F25" s="23"/>
      <c r="G25" s="23"/>
      <c r="H25" s="24"/>
    </row>
    <row r="26" spans="1:8" ht="13.5" thickBot="1">
      <c r="A26" s="21" t="s">
        <v>57</v>
      </c>
      <c r="B26" s="6"/>
      <c r="C26" s="25"/>
      <c r="D26" s="25"/>
      <c r="E26" s="25"/>
      <c r="F26" s="25"/>
      <c r="G26" s="25"/>
      <c r="H26" s="24"/>
    </row>
    <row r="27" spans="1:8" ht="12.75">
      <c r="A27" s="20"/>
      <c r="B27" s="23"/>
      <c r="C27" s="23"/>
      <c r="D27" s="23"/>
      <c r="E27" s="23"/>
      <c r="F27" s="23"/>
      <c r="G27" s="23"/>
      <c r="H27" s="24"/>
    </row>
    <row r="28" spans="1:8" ht="12.75">
      <c r="A28" s="20"/>
      <c r="B28" s="23"/>
      <c r="C28" s="23"/>
      <c r="D28" s="23"/>
      <c r="E28" s="23"/>
      <c r="F28" s="23"/>
      <c r="G28" s="23"/>
      <c r="H28" s="24"/>
    </row>
    <row r="29" spans="1:8" ht="13.5" thickBot="1">
      <c r="A29" s="22"/>
      <c r="B29" s="26"/>
      <c r="C29" s="26"/>
      <c r="D29" s="26"/>
      <c r="E29" s="26"/>
      <c r="F29" s="26"/>
      <c r="G29" s="26"/>
      <c r="H29" s="27"/>
    </row>
  </sheetData>
  <sheetProtection password="CE07" sheet="1"/>
  <mergeCells count="24">
    <mergeCell ref="A12:B12"/>
    <mergeCell ref="A13:B13"/>
    <mergeCell ref="A14:B14"/>
    <mergeCell ref="A1:H1"/>
    <mergeCell ref="A2:H2"/>
    <mergeCell ref="A3:B5"/>
    <mergeCell ref="C3:H3"/>
    <mergeCell ref="C4:D4"/>
    <mergeCell ref="E4:F4"/>
    <mergeCell ref="G4:H4"/>
    <mergeCell ref="A6:B6"/>
    <mergeCell ref="A7:B7"/>
    <mergeCell ref="A8:B8"/>
    <mergeCell ref="A9:B9"/>
    <mergeCell ref="A10:B10"/>
    <mergeCell ref="A11:B11"/>
    <mergeCell ref="B20:G20"/>
    <mergeCell ref="B24:G24"/>
    <mergeCell ref="C15:E15"/>
    <mergeCell ref="F15:H15"/>
    <mergeCell ref="C16:E16"/>
    <mergeCell ref="F16:H16"/>
    <mergeCell ref="C17:E17"/>
    <mergeCell ref="F17:H17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4" sqref="F14:H14"/>
    </sheetView>
  </sheetViews>
  <sheetFormatPr defaultColWidth="9.140625" defaultRowHeight="12.75"/>
  <cols>
    <col min="1" max="1" width="46.57421875" style="1" customWidth="1"/>
    <col min="2" max="2" width="17.140625" style="1" customWidth="1"/>
    <col min="3" max="4" width="9.140625" style="1" customWidth="1"/>
    <col min="5" max="5" width="18.00390625" style="1" customWidth="1"/>
    <col min="6" max="16384" width="9.140625" style="1" customWidth="1"/>
  </cols>
  <sheetData>
    <row r="1" spans="1:8" ht="16.5" thickBot="1">
      <c r="A1" s="153" t="s">
        <v>25</v>
      </c>
      <c r="B1" s="154"/>
      <c r="C1" s="154"/>
      <c r="D1" s="154"/>
      <c r="E1" s="154"/>
      <c r="F1" s="154"/>
      <c r="G1" s="154"/>
      <c r="H1" s="155"/>
    </row>
    <row r="2" spans="1:8" ht="18">
      <c r="A2" s="176" t="s">
        <v>13</v>
      </c>
      <c r="B2" s="177"/>
      <c r="C2" s="177"/>
      <c r="D2" s="177"/>
      <c r="E2" s="177"/>
      <c r="F2" s="177"/>
      <c r="G2" s="177"/>
      <c r="H2" s="178"/>
    </row>
    <row r="3" spans="1:8" ht="12.75">
      <c r="A3" s="159" t="s">
        <v>9</v>
      </c>
      <c r="B3" s="160"/>
      <c r="C3" s="179" t="s">
        <v>23</v>
      </c>
      <c r="D3" s="180"/>
      <c r="E3" s="180"/>
      <c r="F3" s="180"/>
      <c r="G3" s="180"/>
      <c r="H3" s="181"/>
    </row>
    <row r="4" spans="1:8" ht="12.75">
      <c r="A4" s="159"/>
      <c r="B4" s="160"/>
      <c r="C4" s="163" t="s">
        <v>12</v>
      </c>
      <c r="D4" s="163"/>
      <c r="E4" s="163"/>
      <c r="F4" s="163"/>
      <c r="G4" s="163"/>
      <c r="H4" s="164"/>
    </row>
    <row r="5" spans="1:8" ht="12.75">
      <c r="A5" s="159"/>
      <c r="B5" s="160"/>
      <c r="C5" s="191" t="s">
        <v>3</v>
      </c>
      <c r="D5" s="191"/>
      <c r="E5" s="191"/>
      <c r="F5" s="191" t="s">
        <v>4</v>
      </c>
      <c r="G5" s="191"/>
      <c r="H5" s="192"/>
    </row>
    <row r="6" spans="1:8" ht="12.75">
      <c r="A6" s="149" t="s">
        <v>5</v>
      </c>
      <c r="B6" s="150"/>
      <c r="C6" s="189">
        <v>6.36</v>
      </c>
      <c r="D6" s="189"/>
      <c r="E6" s="189"/>
      <c r="F6" s="187">
        <v>2.22</v>
      </c>
      <c r="G6" s="187"/>
      <c r="H6" s="188"/>
    </row>
    <row r="7" spans="1:8" ht="12.75">
      <c r="A7" s="149" t="s">
        <v>6</v>
      </c>
      <c r="B7" s="150"/>
      <c r="C7" s="189">
        <v>7.42</v>
      </c>
      <c r="D7" s="189"/>
      <c r="E7" s="189"/>
      <c r="F7" s="187">
        <v>2.59</v>
      </c>
      <c r="G7" s="187"/>
      <c r="H7" s="188"/>
    </row>
    <row r="8" spans="1:8" ht="12.75">
      <c r="A8" s="149" t="s">
        <v>7</v>
      </c>
      <c r="B8" s="150"/>
      <c r="C8" s="189">
        <v>8.47</v>
      </c>
      <c r="D8" s="189"/>
      <c r="E8" s="189"/>
      <c r="F8" s="187">
        <v>2.96</v>
      </c>
      <c r="G8" s="187"/>
      <c r="H8" s="188"/>
    </row>
    <row r="9" spans="1:8" ht="25.5" customHeight="1">
      <c r="A9" s="135" t="s">
        <v>8</v>
      </c>
      <c r="B9" s="136"/>
      <c r="C9" s="189">
        <v>9.54</v>
      </c>
      <c r="D9" s="189"/>
      <c r="E9" s="189"/>
      <c r="F9" s="187">
        <v>3.33</v>
      </c>
      <c r="G9" s="187"/>
      <c r="H9" s="188"/>
    </row>
    <row r="10" spans="1:8" ht="25.5" customHeight="1">
      <c r="A10" s="135" t="s">
        <v>19</v>
      </c>
      <c r="B10" s="136"/>
      <c r="C10" s="189">
        <v>10.59</v>
      </c>
      <c r="D10" s="189"/>
      <c r="E10" s="189"/>
      <c r="F10" s="187">
        <v>3.7</v>
      </c>
      <c r="G10" s="187"/>
      <c r="H10" s="188"/>
    </row>
    <row r="11" spans="1:8" ht="25.5" customHeight="1">
      <c r="A11" s="135" t="s">
        <v>20</v>
      </c>
      <c r="B11" s="136"/>
      <c r="C11" s="189">
        <v>11.66</v>
      </c>
      <c r="D11" s="189"/>
      <c r="E11" s="189"/>
      <c r="F11" s="187">
        <v>4.08</v>
      </c>
      <c r="G11" s="187"/>
      <c r="H11" s="188"/>
    </row>
    <row r="12" spans="1:8" ht="25.5" customHeight="1">
      <c r="A12" s="135" t="s">
        <v>21</v>
      </c>
      <c r="B12" s="136"/>
      <c r="C12" s="190">
        <v>12.71</v>
      </c>
      <c r="D12" s="190"/>
      <c r="E12" s="190"/>
      <c r="F12" s="187">
        <v>4.45</v>
      </c>
      <c r="G12" s="187"/>
      <c r="H12" s="188"/>
    </row>
    <row r="13" spans="1:8" ht="12.75">
      <c r="A13" s="135" t="s">
        <v>37</v>
      </c>
      <c r="B13" s="136"/>
      <c r="C13" s="171">
        <v>13.56</v>
      </c>
      <c r="D13" s="185"/>
      <c r="E13" s="172"/>
      <c r="F13" s="173">
        <v>4.74</v>
      </c>
      <c r="G13" s="186"/>
      <c r="H13" s="175"/>
    </row>
    <row r="14" spans="1:8" ht="12.75">
      <c r="A14" s="135" t="s">
        <v>38</v>
      </c>
      <c r="B14" s="136"/>
      <c r="C14" s="171">
        <v>16.95</v>
      </c>
      <c r="D14" s="185"/>
      <c r="E14" s="185"/>
      <c r="F14" s="173">
        <v>5.92</v>
      </c>
      <c r="G14" s="186"/>
      <c r="H14" s="175"/>
    </row>
    <row r="15" spans="1:8" ht="12.75">
      <c r="A15" s="52" t="s">
        <v>48</v>
      </c>
      <c r="B15" s="38">
        <v>0</v>
      </c>
      <c r="C15" s="137" t="s">
        <v>51</v>
      </c>
      <c r="D15" s="137"/>
      <c r="E15" s="137"/>
      <c r="F15" s="167"/>
      <c r="G15" s="167"/>
      <c r="H15" s="168"/>
    </row>
    <row r="16" spans="1:8" ht="13.5" thickBot="1">
      <c r="A16" s="53"/>
      <c r="B16" s="54"/>
      <c r="C16" s="140" t="s">
        <v>52</v>
      </c>
      <c r="D16" s="141"/>
      <c r="E16" s="141"/>
      <c r="F16" s="169"/>
      <c r="G16" s="169"/>
      <c r="H16" s="170"/>
    </row>
    <row r="17" spans="1:8" ht="13.5" thickBot="1">
      <c r="A17" s="55"/>
      <c r="B17" s="56"/>
      <c r="C17" s="144" t="s">
        <v>50</v>
      </c>
      <c r="D17" s="144"/>
      <c r="E17" s="145"/>
      <c r="F17" s="146">
        <f>B15*(F15+F16)</f>
        <v>0</v>
      </c>
      <c r="G17" s="147"/>
      <c r="H17" s="148"/>
    </row>
    <row r="18" spans="1:8" ht="12.75">
      <c r="A18" s="20"/>
      <c r="B18" s="23"/>
      <c r="C18" s="23"/>
      <c r="D18" s="23"/>
      <c r="E18" s="23"/>
      <c r="F18" s="23"/>
      <c r="G18" s="23"/>
      <c r="H18" s="24"/>
    </row>
    <row r="19" spans="1:8" ht="13.5" thickBot="1">
      <c r="A19" s="20"/>
      <c r="B19" s="23"/>
      <c r="C19" s="23"/>
      <c r="D19" s="23"/>
      <c r="E19" s="23"/>
      <c r="F19" s="23"/>
      <c r="G19" s="23"/>
      <c r="H19" s="24"/>
    </row>
    <row r="20" spans="1:8" ht="13.5" thickBot="1">
      <c r="A20" s="21" t="s">
        <v>58</v>
      </c>
      <c r="B20" s="65"/>
      <c r="C20" s="66"/>
      <c r="D20" s="66"/>
      <c r="E20" s="66"/>
      <c r="F20" s="66"/>
      <c r="G20" s="67"/>
      <c r="H20" s="24"/>
    </row>
    <row r="21" spans="1:8" ht="13.5" thickBot="1">
      <c r="A21" s="20"/>
      <c r="B21" s="23"/>
      <c r="C21" s="23"/>
      <c r="D21" s="23"/>
      <c r="E21" s="23"/>
      <c r="F21" s="23"/>
      <c r="G21" s="23"/>
      <c r="H21" s="24"/>
    </row>
    <row r="22" spans="1:8" ht="13.5" thickBot="1">
      <c r="A22" s="21" t="s">
        <v>55</v>
      </c>
      <c r="B22" s="6"/>
      <c r="C22" s="25"/>
      <c r="D22" s="25"/>
      <c r="E22" s="25"/>
      <c r="F22" s="25"/>
      <c r="G22" s="25"/>
      <c r="H22" s="24"/>
    </row>
    <row r="23" spans="1:8" ht="13.5" thickBot="1">
      <c r="A23" s="20"/>
      <c r="B23" s="23"/>
      <c r="C23" s="23"/>
      <c r="D23" s="23"/>
      <c r="E23" s="23"/>
      <c r="F23" s="23"/>
      <c r="G23" s="23"/>
      <c r="H23" s="24"/>
    </row>
    <row r="24" spans="1:8" ht="13.5" thickBot="1">
      <c r="A24" s="21" t="s">
        <v>56</v>
      </c>
      <c r="B24" s="65"/>
      <c r="C24" s="66"/>
      <c r="D24" s="66"/>
      <c r="E24" s="66"/>
      <c r="F24" s="66"/>
      <c r="G24" s="67"/>
      <c r="H24" s="24"/>
    </row>
    <row r="25" spans="1:8" ht="13.5" thickBot="1">
      <c r="A25" s="20"/>
      <c r="B25" s="23"/>
      <c r="C25" s="23"/>
      <c r="D25" s="23"/>
      <c r="E25" s="23"/>
      <c r="F25" s="23"/>
      <c r="G25" s="23"/>
      <c r="H25" s="24"/>
    </row>
    <row r="26" spans="1:8" ht="13.5" thickBot="1">
      <c r="A26" s="21" t="s">
        <v>57</v>
      </c>
      <c r="B26" s="6"/>
      <c r="C26" s="25"/>
      <c r="D26" s="25"/>
      <c r="E26" s="25"/>
      <c r="F26" s="25"/>
      <c r="G26" s="25"/>
      <c r="H26" s="24"/>
    </row>
    <row r="27" spans="1:8" ht="12.75">
      <c r="A27" s="20"/>
      <c r="B27" s="23"/>
      <c r="C27" s="23"/>
      <c r="D27" s="23"/>
      <c r="E27" s="23"/>
      <c r="F27" s="23"/>
      <c r="G27" s="23"/>
      <c r="H27" s="24"/>
    </row>
    <row r="28" spans="1:8" ht="12.75">
      <c r="A28" s="20"/>
      <c r="B28" s="23"/>
      <c r="C28" s="23"/>
      <c r="D28" s="23"/>
      <c r="E28" s="23"/>
      <c r="F28" s="23"/>
      <c r="G28" s="23"/>
      <c r="H28" s="24"/>
    </row>
    <row r="29" spans="1:8" ht="13.5" thickBot="1">
      <c r="A29" s="22"/>
      <c r="B29" s="26"/>
      <c r="C29" s="26"/>
      <c r="D29" s="26"/>
      <c r="E29" s="26"/>
      <c r="F29" s="26"/>
      <c r="G29" s="26"/>
      <c r="H29" s="27"/>
    </row>
  </sheetData>
  <sheetProtection password="CE07" sheet="1"/>
  <mergeCells count="42">
    <mergeCell ref="C9:E9"/>
    <mergeCell ref="F9:H9"/>
    <mergeCell ref="C10:E10"/>
    <mergeCell ref="A1:H1"/>
    <mergeCell ref="A2:H2"/>
    <mergeCell ref="A3:B5"/>
    <mergeCell ref="C3:H3"/>
    <mergeCell ref="C4:H4"/>
    <mergeCell ref="C5:E5"/>
    <mergeCell ref="F5:H5"/>
    <mergeCell ref="C6:E6"/>
    <mergeCell ref="F6:H6"/>
    <mergeCell ref="C7:E7"/>
    <mergeCell ref="F7:H7"/>
    <mergeCell ref="C8:E8"/>
    <mergeCell ref="F8:H8"/>
    <mergeCell ref="C11:E11"/>
    <mergeCell ref="F11:H11"/>
    <mergeCell ref="C12:E12"/>
    <mergeCell ref="F12:H12"/>
    <mergeCell ref="C13:E13"/>
    <mergeCell ref="F13:H13"/>
    <mergeCell ref="F14:H14"/>
    <mergeCell ref="A6:B6"/>
    <mergeCell ref="A7:B7"/>
    <mergeCell ref="A8:B8"/>
    <mergeCell ref="A9:B9"/>
    <mergeCell ref="A10:B10"/>
    <mergeCell ref="A11:B11"/>
    <mergeCell ref="A12:B12"/>
    <mergeCell ref="A13:B13"/>
    <mergeCell ref="F10:H10"/>
    <mergeCell ref="C17:E17"/>
    <mergeCell ref="F17:H17"/>
    <mergeCell ref="B20:G20"/>
    <mergeCell ref="B24:G24"/>
    <mergeCell ref="A14:B14"/>
    <mergeCell ref="C15:E15"/>
    <mergeCell ref="F15:H15"/>
    <mergeCell ref="C16:E16"/>
    <mergeCell ref="F16:H16"/>
    <mergeCell ref="C14:E14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6.7109375" style="1" customWidth="1"/>
    <col min="2" max="2" width="27.28125" style="1" customWidth="1"/>
    <col min="3" max="3" width="14.7109375" style="1" customWidth="1"/>
    <col min="4" max="4" width="28.8515625" style="1" customWidth="1"/>
    <col min="5" max="5" width="13.8515625" style="1" bestFit="1" customWidth="1"/>
    <col min="6" max="6" width="11.57421875" style="1" bestFit="1" customWidth="1"/>
    <col min="7" max="16384" width="9.140625" style="1" customWidth="1"/>
  </cols>
  <sheetData>
    <row r="1" spans="1:8" ht="16.5" thickBot="1">
      <c r="A1" s="153" t="s">
        <v>25</v>
      </c>
      <c r="B1" s="202"/>
      <c r="C1" s="202"/>
      <c r="D1" s="202"/>
      <c r="E1" s="202"/>
      <c r="F1" s="203"/>
      <c r="G1" s="58"/>
      <c r="H1" s="58"/>
    </row>
    <row r="2" spans="1:6" ht="18">
      <c r="A2" s="204" t="s">
        <v>18</v>
      </c>
      <c r="B2" s="205"/>
      <c r="C2" s="205"/>
      <c r="D2" s="205"/>
      <c r="E2" s="205"/>
      <c r="F2" s="206"/>
    </row>
    <row r="3" spans="1:6" ht="12.75" customHeight="1">
      <c r="A3" s="207" t="s">
        <v>9</v>
      </c>
      <c r="B3" s="208"/>
      <c r="C3" s="179" t="s">
        <v>22</v>
      </c>
      <c r="D3" s="180"/>
      <c r="E3" s="180"/>
      <c r="F3" s="181"/>
    </row>
    <row r="4" spans="1:6" ht="12.75">
      <c r="A4" s="209"/>
      <c r="B4" s="210"/>
      <c r="C4" s="193" t="s">
        <v>34</v>
      </c>
      <c r="D4" s="194"/>
      <c r="E4" s="194"/>
      <c r="F4" s="195"/>
    </row>
    <row r="5" spans="1:6" ht="38.25" customHeight="1">
      <c r="A5" s="211"/>
      <c r="B5" s="212"/>
      <c r="C5" s="42" t="s">
        <v>15</v>
      </c>
      <c r="D5" s="61" t="s">
        <v>41</v>
      </c>
      <c r="E5" s="42" t="s">
        <v>16</v>
      </c>
      <c r="F5" s="43" t="s">
        <v>17</v>
      </c>
    </row>
    <row r="6" spans="1:6" ht="12.75">
      <c r="A6" s="149" t="s">
        <v>5</v>
      </c>
      <c r="B6" s="150"/>
      <c r="C6" s="44">
        <v>21.56</v>
      </c>
      <c r="D6" s="45">
        <v>17.71</v>
      </c>
      <c r="E6" s="44">
        <v>41.44</v>
      </c>
      <c r="F6" s="51">
        <v>16.01</v>
      </c>
    </row>
    <row r="7" spans="1:6" ht="12.75">
      <c r="A7" s="149" t="s">
        <v>6</v>
      </c>
      <c r="B7" s="150"/>
      <c r="C7" s="44">
        <v>43.11</v>
      </c>
      <c r="D7" s="45">
        <v>26.57</v>
      </c>
      <c r="E7" s="44">
        <v>41.44</v>
      </c>
      <c r="F7" s="51">
        <v>18.3</v>
      </c>
    </row>
    <row r="8" spans="1:6" ht="12.75">
      <c r="A8" s="149" t="s">
        <v>7</v>
      </c>
      <c r="B8" s="150"/>
      <c r="C8" s="44">
        <v>25.86</v>
      </c>
      <c r="D8" s="45">
        <v>23.61</v>
      </c>
      <c r="E8" s="44">
        <v>14.5</v>
      </c>
      <c r="F8" s="51">
        <v>22.87</v>
      </c>
    </row>
    <row r="9" spans="1:6" ht="25.5" customHeight="1">
      <c r="A9" s="135" t="s">
        <v>8</v>
      </c>
      <c r="B9" s="136"/>
      <c r="C9" s="44">
        <v>34.49</v>
      </c>
      <c r="D9" s="45">
        <v>29.52</v>
      </c>
      <c r="E9" s="44">
        <v>41.44</v>
      </c>
      <c r="F9" s="51">
        <v>27.45</v>
      </c>
    </row>
    <row r="10" spans="1:6" ht="25.5" customHeight="1">
      <c r="A10" s="135" t="s">
        <v>19</v>
      </c>
      <c r="B10" s="136"/>
      <c r="C10" s="44">
        <v>36.65</v>
      </c>
      <c r="D10" s="45">
        <v>29.52</v>
      </c>
      <c r="E10" s="44">
        <v>24.86</v>
      </c>
      <c r="F10" s="51">
        <v>27.45</v>
      </c>
    </row>
    <row r="11" spans="1:6" ht="25.5" customHeight="1">
      <c r="A11" s="135" t="s">
        <v>20</v>
      </c>
      <c r="B11" s="136"/>
      <c r="C11" s="44">
        <v>26.94</v>
      </c>
      <c r="D11" s="45">
        <v>22.14</v>
      </c>
      <c r="E11" s="44">
        <v>29.01</v>
      </c>
      <c r="F11" s="51">
        <v>22.87</v>
      </c>
    </row>
    <row r="12" spans="1:6" ht="26.25" customHeight="1">
      <c r="A12" s="135" t="s">
        <v>21</v>
      </c>
      <c r="B12" s="136"/>
      <c r="C12" s="47">
        <v>57.46</v>
      </c>
      <c r="D12" s="49">
        <v>29.52</v>
      </c>
      <c r="E12" s="47">
        <v>41.44</v>
      </c>
      <c r="F12" s="51">
        <v>39.87</v>
      </c>
    </row>
    <row r="13" spans="1:6" ht="26.25" customHeight="1">
      <c r="A13" s="135" t="s">
        <v>37</v>
      </c>
      <c r="B13" s="136"/>
      <c r="C13" s="47">
        <v>22.52</v>
      </c>
      <c r="D13" s="45">
        <v>14.76</v>
      </c>
      <c r="E13" s="47">
        <v>29.32</v>
      </c>
      <c r="F13" s="51">
        <v>18.76</v>
      </c>
    </row>
    <row r="14" spans="1:6" ht="13.5" thickBot="1">
      <c r="A14" s="135" t="s">
        <v>38</v>
      </c>
      <c r="B14" s="136"/>
      <c r="C14" s="47">
        <v>41.04</v>
      </c>
      <c r="D14" s="49">
        <v>29.52</v>
      </c>
      <c r="E14" s="44">
        <v>41.44</v>
      </c>
      <c r="F14" s="48">
        <v>34.01</v>
      </c>
    </row>
    <row r="15" spans="1:8" ht="26.25" thickBot="1">
      <c r="A15" s="52" t="s">
        <v>45</v>
      </c>
      <c r="B15" s="38">
        <v>0</v>
      </c>
      <c r="C15" s="196" t="s">
        <v>49</v>
      </c>
      <c r="D15" s="197"/>
      <c r="E15" s="200"/>
      <c r="F15" s="201"/>
      <c r="G15" s="59"/>
      <c r="H15" s="59"/>
    </row>
    <row r="16" spans="1:8" ht="13.5" thickBot="1">
      <c r="A16" s="53"/>
      <c r="B16" s="54"/>
      <c r="C16" s="198" t="s">
        <v>50</v>
      </c>
      <c r="D16" s="199"/>
      <c r="E16" s="146">
        <f>E15*B15</f>
        <v>0</v>
      </c>
      <c r="F16" s="148"/>
      <c r="G16" s="60"/>
      <c r="H16" s="60"/>
    </row>
    <row r="17" spans="1:9" ht="12.75">
      <c r="A17" s="55"/>
      <c r="B17" s="56"/>
      <c r="C17" s="23"/>
      <c r="D17" s="62"/>
      <c r="E17" s="62"/>
      <c r="F17" s="63"/>
      <c r="G17" s="60"/>
      <c r="H17" s="60"/>
      <c r="I17" s="4"/>
    </row>
    <row r="18" spans="1:9" ht="13.5" thickBot="1">
      <c r="A18" s="20"/>
      <c r="B18" s="23"/>
      <c r="C18" s="23"/>
      <c r="D18" s="23"/>
      <c r="E18" s="23"/>
      <c r="F18" s="24"/>
      <c r="G18" s="4"/>
      <c r="H18" s="4"/>
      <c r="I18" s="4"/>
    </row>
    <row r="19" spans="1:9" ht="13.5" thickBot="1">
      <c r="A19" s="21" t="s">
        <v>58</v>
      </c>
      <c r="B19" s="65"/>
      <c r="C19" s="66"/>
      <c r="D19" s="66"/>
      <c r="E19" s="67"/>
      <c r="F19" s="64"/>
      <c r="G19" s="7"/>
      <c r="H19" s="4"/>
      <c r="I19" s="4"/>
    </row>
    <row r="20" spans="1:7" ht="13.5" thickBot="1">
      <c r="A20" s="20"/>
      <c r="B20" s="23"/>
      <c r="C20" s="23"/>
      <c r="D20" s="23"/>
      <c r="E20" s="23"/>
      <c r="F20" s="24"/>
      <c r="G20" s="4"/>
    </row>
    <row r="21" spans="1:7" ht="13.5" thickBot="1">
      <c r="A21" s="21" t="s">
        <v>55</v>
      </c>
      <c r="B21" s="6"/>
      <c r="C21" s="25"/>
      <c r="D21" s="25"/>
      <c r="E21" s="25"/>
      <c r="F21" s="64"/>
      <c r="G21" s="7"/>
    </row>
    <row r="22" spans="1:7" ht="13.5" thickBot="1">
      <c r="A22" s="20"/>
      <c r="B22" s="23"/>
      <c r="C22" s="23"/>
      <c r="D22" s="23"/>
      <c r="E22" s="23"/>
      <c r="F22" s="24"/>
      <c r="G22" s="4"/>
    </row>
    <row r="23" spans="1:7" ht="13.5" thickBot="1">
      <c r="A23" s="21" t="s">
        <v>56</v>
      </c>
      <c r="B23" s="65"/>
      <c r="C23" s="66"/>
      <c r="D23" s="66"/>
      <c r="E23" s="67"/>
      <c r="F23" s="64"/>
      <c r="G23" s="7"/>
    </row>
    <row r="24" spans="1:7" ht="13.5" thickBot="1">
      <c r="A24" s="20"/>
      <c r="B24" s="23"/>
      <c r="C24" s="23"/>
      <c r="D24" s="23"/>
      <c r="E24" s="23"/>
      <c r="F24" s="24"/>
      <c r="G24" s="4"/>
    </row>
    <row r="25" spans="1:7" ht="13.5" thickBot="1">
      <c r="A25" s="21" t="s">
        <v>57</v>
      </c>
      <c r="B25" s="6"/>
      <c r="C25" s="25"/>
      <c r="D25" s="25"/>
      <c r="E25" s="25"/>
      <c r="F25" s="64"/>
      <c r="G25" s="7"/>
    </row>
    <row r="26" spans="1:6" ht="12.75">
      <c r="A26" s="20"/>
      <c r="B26" s="23"/>
      <c r="C26" s="23"/>
      <c r="D26" s="23"/>
      <c r="E26" s="23"/>
      <c r="F26" s="24"/>
    </row>
    <row r="27" spans="1:6" ht="12.75">
      <c r="A27" s="20"/>
      <c r="B27" s="23"/>
      <c r="C27" s="23"/>
      <c r="D27" s="23"/>
      <c r="E27" s="23"/>
      <c r="F27" s="24"/>
    </row>
    <row r="28" spans="1:6" ht="13.5" thickBot="1">
      <c r="A28" s="22"/>
      <c r="B28" s="26"/>
      <c r="C28" s="26"/>
      <c r="D28" s="26"/>
      <c r="E28" s="26"/>
      <c r="F28" s="27"/>
    </row>
  </sheetData>
  <sheetProtection password="CE07" sheet="1"/>
  <mergeCells count="20">
    <mergeCell ref="A1:F1"/>
    <mergeCell ref="A6:B6"/>
    <mergeCell ref="A9:B9"/>
    <mergeCell ref="A10:B10"/>
    <mergeCell ref="A11:B11"/>
    <mergeCell ref="A12:B12"/>
    <mergeCell ref="A7:B7"/>
    <mergeCell ref="A8:B8"/>
    <mergeCell ref="A2:F2"/>
    <mergeCell ref="A3:B5"/>
    <mergeCell ref="C3:F3"/>
    <mergeCell ref="C4:F4"/>
    <mergeCell ref="A13:B13"/>
    <mergeCell ref="A14:B14"/>
    <mergeCell ref="B19:E19"/>
    <mergeCell ref="B23:E23"/>
    <mergeCell ref="C15:D15"/>
    <mergeCell ref="C16:D16"/>
    <mergeCell ref="E15:F15"/>
    <mergeCell ref="E16:F1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CASTELFRANCO DI S.</dc:creator>
  <cp:keywords/>
  <dc:description/>
  <cp:lastModifiedBy>Angelo Camardo</cp:lastModifiedBy>
  <cp:lastPrinted>2020-05-12T08:15:47Z</cp:lastPrinted>
  <dcterms:created xsi:type="dcterms:W3CDTF">2005-01-05T10:57:33Z</dcterms:created>
  <dcterms:modified xsi:type="dcterms:W3CDTF">2024-01-26T12:22:45Z</dcterms:modified>
  <cp:category/>
  <cp:version/>
  <cp:contentType/>
  <cp:contentStatus/>
</cp:coreProperties>
</file>